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ound\Desktop\新光金資料\英文財報檔\110Q1中英文四表\"/>
    </mc:Choice>
  </mc:AlternateContent>
  <bookViews>
    <workbookView xWindow="615" yWindow="480" windowWidth="21795" windowHeight="10050" tabRatio="727"/>
  </bookViews>
  <sheets>
    <sheet name="資產負債表千元(資產)110Q1" sheetId="1" r:id="rId1"/>
    <sheet name="資產負債表千元(負債)110Q1" sheetId="4" r:id="rId2"/>
    <sheet name="損益表千元110Q1" sheetId="5" r:id="rId3"/>
    <sheet name="綜合權益變動表-千元 " sheetId="6" r:id="rId4"/>
    <sheet name="合併現金流量表千元" sheetId="7" r:id="rId5"/>
  </sheets>
  <externalReferences>
    <externalReference r:id="rId6"/>
  </externalReferences>
  <definedNames>
    <definedName name="_DAT1" localSheetId="4">#REF!</definedName>
    <definedName name="_DAT1">#REF!</definedName>
    <definedName name="_DAT10" localSheetId="4">#REF!</definedName>
    <definedName name="_DAT10">#REF!</definedName>
    <definedName name="_DAT1006" localSheetId="4">#REF!</definedName>
    <definedName name="_DAT1006">#REF!</definedName>
    <definedName name="_DAT11" localSheetId="4">#REF!</definedName>
    <definedName name="_DAT11">#REF!</definedName>
    <definedName name="_DAT12" localSheetId="4">#REF!</definedName>
    <definedName name="_DAT12">#REF!</definedName>
    <definedName name="_DAT13" localSheetId="4">#REF!</definedName>
    <definedName name="_DAT13">#REF!</definedName>
    <definedName name="_DAT14" localSheetId="4">#REF!</definedName>
    <definedName name="_DAT14">#REF!</definedName>
    <definedName name="_DAT15" localSheetId="4">#REF!</definedName>
    <definedName name="_DAT15">#REF!</definedName>
    <definedName name="_DAT16" localSheetId="4">#REF!</definedName>
    <definedName name="_DAT16">#REF!</definedName>
    <definedName name="_DAT17" localSheetId="4">#REF!</definedName>
    <definedName name="_DAT17">#REF!</definedName>
    <definedName name="_DAT18" localSheetId="4">#REF!</definedName>
    <definedName name="_DAT18">#REF!</definedName>
    <definedName name="_DAT19" localSheetId="4">#REF!</definedName>
    <definedName name="_DAT19">#REF!</definedName>
    <definedName name="_DAT2" localSheetId="4">#REF!</definedName>
    <definedName name="_DAT2">#REF!</definedName>
    <definedName name="_DAT20" localSheetId="4">#REF!</definedName>
    <definedName name="_DAT20">#REF!</definedName>
    <definedName name="_DAT21" localSheetId="4">#REF!</definedName>
    <definedName name="_DAT21">#REF!</definedName>
    <definedName name="_DAT22" localSheetId="4">#REF!</definedName>
    <definedName name="_DAT22">#REF!</definedName>
    <definedName name="_DAT23" localSheetId="4">#REF!</definedName>
    <definedName name="_DAT23">#REF!</definedName>
    <definedName name="_DAT24" localSheetId="4">#REF!</definedName>
    <definedName name="_DAT24">#REF!</definedName>
    <definedName name="_DAT3" localSheetId="4">#REF!</definedName>
    <definedName name="_DAT3">#REF!</definedName>
    <definedName name="_DAT4" localSheetId="4">#REF!</definedName>
    <definedName name="_DAT4">#REF!</definedName>
    <definedName name="_DAT5" localSheetId="4">#REF!</definedName>
    <definedName name="_DAT5">#REF!</definedName>
    <definedName name="_DAT6" localSheetId="4">#REF!</definedName>
    <definedName name="_DAT6">#REF!</definedName>
    <definedName name="_DAT7" localSheetId="4">#REF!</definedName>
    <definedName name="_DAT7">#REF!</definedName>
    <definedName name="_DAT8" localSheetId="4">#REF!</definedName>
    <definedName name="_DAT8">#REF!</definedName>
    <definedName name="_DAT9" localSheetId="4">#REF!</definedName>
    <definedName name="_DAT9">#REF!</definedName>
    <definedName name="_Key1" localSheetId="4">#REF!</definedName>
    <definedName name="_Key1">#REF!</definedName>
    <definedName name="_s" localSheetId="4">#REF!</definedName>
    <definedName name="_s">#REF!</definedName>
    <definedName name="_Sort" localSheetId="4">#REF!</definedName>
    <definedName name="_Sort">#REF!</definedName>
    <definedName name="a.1">#REF!</definedName>
    <definedName name="a.2">#REF!</definedName>
    <definedName name="a.3">#REF!</definedName>
    <definedName name="AAAA" localSheetId="4">#REF!</definedName>
    <definedName name="AAAA">#REF!</definedName>
    <definedName name="AAAAA" localSheetId="4">#REF!</definedName>
    <definedName name="AAAAA">#REF!</definedName>
    <definedName name="ab" localSheetId="4">#REF!</definedName>
    <definedName name="ab">#REF!</definedName>
    <definedName name="apple" localSheetId="4">#REF!</definedName>
    <definedName name="apple">#REF!</definedName>
    <definedName name="b" localSheetId="4">#REF!</definedName>
    <definedName name="b">#REF!</definedName>
    <definedName name="bb" localSheetId="4">#REF!</definedName>
    <definedName name="bb">#REF!</definedName>
    <definedName name="BC" localSheetId="4">#REF!</definedName>
    <definedName name="BC">#REF!</definedName>
    <definedName name="BEG" localSheetId="4">#REF!</definedName>
    <definedName name="BEG">#REF!</definedName>
    <definedName name="BFR_US_BID">#REF!</definedName>
    <definedName name="BFR_US_OFF">#REF!</definedName>
    <definedName name="bg" localSheetId="4">#REF!</definedName>
    <definedName name="bg">#REF!</definedName>
    <definedName name="BLPH1">#REF!</definedName>
    <definedName name="BN" localSheetId="4">#REF!</definedName>
    <definedName name="BN">#REF!</definedName>
    <definedName name="BS_a_Begin" localSheetId="4">#REF!</definedName>
    <definedName name="BS_a_Begin">#REF!</definedName>
    <definedName name="BS_a_End" localSheetId="4">#REF!</definedName>
    <definedName name="BS_a_End">#REF!</definedName>
    <definedName name="BS_b_Begin" localSheetId="4">#REF!</definedName>
    <definedName name="BS_b_Begin">#REF!</definedName>
    <definedName name="BS_b_End" localSheetId="4">#REF!</definedName>
    <definedName name="BS_b_End">#REF!</definedName>
    <definedName name="BS_c_Begin" localSheetId="4">#REF!</definedName>
    <definedName name="BS_c_Begin">#REF!</definedName>
    <definedName name="BS_c_End" localSheetId="4">#REF!</definedName>
    <definedName name="BS_c_End">#REF!</definedName>
    <definedName name="BS_d_Begin" localSheetId="4">#REF!</definedName>
    <definedName name="BS_d_Begin">#REF!</definedName>
    <definedName name="BS_d_End" localSheetId="4">#REF!</definedName>
    <definedName name="BS_d_End">#REF!</definedName>
    <definedName name="BS_E" localSheetId="4">#REF!</definedName>
    <definedName name="BS_E">#REF!</definedName>
    <definedName name="BS_F" localSheetId="4">#REF!</definedName>
    <definedName name="BS_F">#REF!</definedName>
    <definedName name="BS_f_Begin" localSheetId="4">#REF!</definedName>
    <definedName name="BS_f_Begin">#REF!</definedName>
    <definedName name="BS_f_End" localSheetId="4">#REF!</definedName>
    <definedName name="BS_f_End">#REF!</definedName>
    <definedName name="BS_G" localSheetId="4">#REF!</definedName>
    <definedName name="BS_G">#REF!</definedName>
    <definedName name="BS_H" localSheetId="4">#REF!</definedName>
    <definedName name="BS_H">#REF!</definedName>
    <definedName name="BS_Header" localSheetId="4">#REF!</definedName>
    <definedName name="BS_Header">#REF!</definedName>
    <definedName name="CAL" localSheetId="4">#REF!</definedName>
    <definedName name="CAL">#REF!</definedName>
    <definedName name="CapRate" localSheetId="4">#REF!</definedName>
    <definedName name="CapRate">#REF!</definedName>
    <definedName name="CATHAY" localSheetId="4">#REF!</definedName>
    <definedName name="CATHAY">#REF!</definedName>
    <definedName name="cc" localSheetId="4">#REF!</definedName>
    <definedName name="cc">#REF!</definedName>
    <definedName name="cfw" localSheetId="4">#REF!</definedName>
    <definedName name="cfw">#REF!</definedName>
    <definedName name="Changes" localSheetId="4">#REF!</definedName>
    <definedName name="Changes">#REF!</definedName>
    <definedName name="Client_Tables" localSheetId="4">#REF!</definedName>
    <definedName name="Client_Tables">#REF!</definedName>
    <definedName name="COLOR" localSheetId="4">#REF!</definedName>
    <definedName name="COLOR">#REF!</definedName>
    <definedName name="Company_Codes" localSheetId="4">#REF!</definedName>
    <definedName name="Company_Codes">#REF!</definedName>
    <definedName name="Data___Borrower" localSheetId="4">#REF!</definedName>
    <definedName name="Data___Borrower">#REF!</definedName>
    <definedName name="Data___Coll_Info" localSheetId="4">#REF!</definedName>
    <definedName name="Data___Coll_Info">#REF!</definedName>
    <definedName name="Data___Coll_Scenario" localSheetId="4">#REF!</definedName>
    <definedName name="Data___Coll_Scenario">#REF!</definedName>
    <definedName name="Data___Loan" localSheetId="4">#REF!</definedName>
    <definedName name="Data___Loan">#REF!</definedName>
    <definedName name="DD" localSheetId="4">#REF!</definedName>
    <definedName name="DD">#REF!</definedName>
    <definedName name="dec" localSheetId="4">#REF!</definedName>
    <definedName name="dec">#REF!</definedName>
    <definedName name="DiscountRate" localSheetId="4">#REF!</definedName>
    <definedName name="DiscountRate">#REF!</definedName>
    <definedName name="DM_US_BID">#REF!</definedName>
    <definedName name="DM_US_OFF">#REF!</definedName>
    <definedName name="ee">#REF!</definedName>
    <definedName name="ES_BEG1" localSheetId="4">#REF!</definedName>
    <definedName name="ES_BEG1" localSheetId="3">#REF!</definedName>
    <definedName name="ES_BEG1">#REF!</definedName>
    <definedName name="ES_BEG3" localSheetId="4">#REF!</definedName>
    <definedName name="ES_BEG3" localSheetId="3">#REF!</definedName>
    <definedName name="ES_BEG3">#REF!</definedName>
    <definedName name="ES_END1" localSheetId="4">#REF!</definedName>
    <definedName name="ES_END1" localSheetId="3">#REF!</definedName>
    <definedName name="ES_END1">#REF!</definedName>
    <definedName name="ES_END3" localSheetId="4">#REF!</definedName>
    <definedName name="ES_END3" localSheetId="3">#REF!</definedName>
    <definedName name="ES_END3">#REF!</definedName>
    <definedName name="ES_Header1" localSheetId="4">#REF!</definedName>
    <definedName name="ES_Header1" localSheetId="3">#REF!</definedName>
    <definedName name="ES_Header1">#REF!</definedName>
    <definedName name="ES_Header2" localSheetId="4">#REF!</definedName>
    <definedName name="ES_Header2" localSheetId="3">#REF!</definedName>
    <definedName name="ES_Header2">#REF!</definedName>
    <definedName name="ES_Header3" localSheetId="4">#REF!</definedName>
    <definedName name="ES_Header3" localSheetId="3">#REF!</definedName>
    <definedName name="ES_Header3">#REF!</definedName>
    <definedName name="EstCollateralValue">#REF!</definedName>
    <definedName name="F100存貨明細" localSheetId="4">#REF!</definedName>
    <definedName name="F100存貨明細">#REF!</definedName>
    <definedName name="ff" localSheetId="4">#REF!</definedName>
    <definedName name="ff">#REF!</definedName>
    <definedName name="FFR_US_BID">#REF!</definedName>
    <definedName name="FFR_US_OFF">#REF!</definedName>
    <definedName name="fg" localSheetId="4">#REF!</definedName>
    <definedName name="fg">#REF!</definedName>
    <definedName name="FGdkcrcrcrtbcrtbcrtbcrcrcrrtdkd" localSheetId="4">#REF!</definedName>
    <definedName name="FGdkcrcrcrtbcrtbcrtbcrcrcrrtdkd">#REF!</definedName>
    <definedName name="fgdkrkrkrktbcrcrtbcrtbcrcrrtdkd" localSheetId="4">#REF!</definedName>
    <definedName name="fgdkrkrkrktbcrcrtbcrtbcrcrrtdkd">#REF!</definedName>
    <definedName name="fgdkrkrkrktbcrtbcrtbcrcrcrrtdkd" localSheetId="4">#REF!</definedName>
    <definedName name="fgdkrkrkrktbcrtbcrtbcrcrcrrtdkd">#REF!</definedName>
    <definedName name="FGdkrkrktbcrtbcrtbcrcrcrrtdkdkG" localSheetId="4">#REF!</definedName>
    <definedName name="FGdkrkrktbcrtbcrtbcrcrcrrtdkdkG">#REF!</definedName>
    <definedName name="FGrkdktbcrcrtbcrcrtbcrcrcrrtdkd" localSheetId="4">#REF!</definedName>
    <definedName name="FGrkdktbcrcrtbcrcrtbcrcrcrrtdkd">#REF!</definedName>
    <definedName name="fgrkrkrkrkrkrkrkrkrkrkdkdktbcrc" localSheetId="4">#REF!</definedName>
    <definedName name="fgrkrkrkrkrkrkrkrkrkrkdkdktbcrc">#REF!</definedName>
    <definedName name="fgrkrkrkrkrkrkrkrkrkrkrkdktbcrc" localSheetId="4">#REF!</definedName>
    <definedName name="fgrkrkrkrkrkrkrkrkrkrkrkdktbcrc">#REF!</definedName>
    <definedName name="fin862.xls" localSheetId="4">#REF!</definedName>
    <definedName name="fin862.xls">#REF!</definedName>
    <definedName name="Format" localSheetId="4">#REF!</definedName>
    <definedName name="Format">#REF!</definedName>
    <definedName name="gg" localSheetId="4">#REF!</definedName>
    <definedName name="gg">#REF!</definedName>
    <definedName name="GrossAreasqm" localSheetId="4">#REF!</definedName>
    <definedName name="GrossAreasqm">#REF!</definedName>
    <definedName name="GSEstAnnlNOI" localSheetId="4">#REF!</definedName>
    <definedName name="GSEstAnnlNOI">#REF!</definedName>
    <definedName name="Header" localSheetId="4">#REF!</definedName>
    <definedName name="Header">#REF!</definedName>
    <definedName name="IS" localSheetId="4">#REF!</definedName>
    <definedName name="IS">#REF!</definedName>
    <definedName name="IS_BEG1" localSheetId="4">#REF!</definedName>
    <definedName name="IS_BEG1">#REF!</definedName>
    <definedName name="IS_Begin" localSheetId="4">#REF!</definedName>
    <definedName name="IS_Begin">#REF!</definedName>
    <definedName name="IS_E" localSheetId="4">#REF!</definedName>
    <definedName name="IS_E">#REF!</definedName>
    <definedName name="IS_End" localSheetId="4">#REF!</definedName>
    <definedName name="IS_End">#REF!</definedName>
    <definedName name="IS_END1" localSheetId="4">#REF!</definedName>
    <definedName name="IS_END1">#REF!</definedName>
    <definedName name="IS_Header" localSheetId="4">#REF!</definedName>
    <definedName name="IS_Header">#REF!</definedName>
    <definedName name="IS_Info" localSheetId="4">#REF!</definedName>
    <definedName name="IS_Info">#REF!</definedName>
    <definedName name="k">#REF!</definedName>
    <definedName name="KK" localSheetId="4">#REF!</definedName>
    <definedName name="KK">#REF!</definedName>
    <definedName name="KPMG_2" localSheetId="4">#REF!</definedName>
    <definedName name="KPMG_2">#REF!</definedName>
    <definedName name="landareasqm" localSheetId="4">#REF!</definedName>
    <definedName name="landareasqm">#REF!</definedName>
    <definedName name="LBCell110" localSheetId="4">#REF!</definedName>
    <definedName name="LBCell110">#REF!</definedName>
    <definedName name="LBCell150" localSheetId="4">#REF!</definedName>
    <definedName name="LBCell150">#REF!</definedName>
    <definedName name="LTCell110" localSheetId="4">#REF!</definedName>
    <definedName name="LTCell110">#REF!</definedName>
    <definedName name="LTCell150" localSheetId="4">#REF!</definedName>
    <definedName name="LTCell150">#REF!</definedName>
    <definedName name="momo" localSheetId="4">#REF!</definedName>
    <definedName name="momo">#REF!</definedName>
    <definedName name="Months" localSheetId="4">#REF!</definedName>
    <definedName name="Months">#REF!</definedName>
    <definedName name="n" localSheetId="4">#REF!</definedName>
    <definedName name="n">#REF!</definedName>
    <definedName name="oo" localSheetId="4">#REF!</definedName>
    <definedName name="oo">#REF!</definedName>
    <definedName name="pm10tb0tb198tb80tb90rtopprtp" localSheetId="4">#REF!</definedName>
    <definedName name="pm10tb0tb198tb80tb90rtopprtp">#REF!</definedName>
    <definedName name="pm10tb0tb198tb80tb90rtosdrtp" localSheetId="4">#REF!</definedName>
    <definedName name="pm10tb0tb198tb80tb90rtosdrtp">#REF!</definedName>
    <definedName name="pm10tb0tb198tb80tb90rtossrtp" localSheetId="4">#REF!</definedName>
    <definedName name="pm10tb0tb198tb80tb90rtossrtp">#REF!</definedName>
    <definedName name="pm10tb10tb198tb80tb90rtossrtp" localSheetId="4">#REF!</definedName>
    <definedName name="pm10tb10tb198tb80tb90rtossrtp">#REF!</definedName>
    <definedName name="PM10tb2tb198tb80tb90rtOBCrtP" localSheetId="4">#REF!</definedName>
    <definedName name="PM10tb2tb198tb80tb90rtOBCrtP">#REF!</definedName>
    <definedName name="PM10tb2tb198tb80tb90rtOBNrtP" localSheetId="4">#REF!</definedName>
    <definedName name="PM10tb2tb198tb80tb90rtOBNrtP">#REF!</definedName>
    <definedName name="PM10tb2tb198tb80tb90rtORRrtP" localSheetId="4">#REF!</definedName>
    <definedName name="PM10tb2tb198tb80tb90rtORRrtP">#REF!</definedName>
    <definedName name="PM10tb2tb198tb80tb90rtOttrtP" localSheetId="4">#REF!</definedName>
    <definedName name="PM10tb2tb198tb80tb90rtOttrtP">#REF!</definedName>
    <definedName name="PM10tb2tb198tb80tb90rtOyyrtP" localSheetId="4">#REF!</definedName>
    <definedName name="PM10tb2tb198tb80tb90rtOyyrtP">#REF!</definedName>
    <definedName name="PM15tb1tb198tb54tb55rtOkkrtP" localSheetId="4">#REF!</definedName>
    <definedName name="PM15tb1tb198tb54tb55rtOkkrtP">#REF!</definedName>
    <definedName name="PM15tb1tb198tb54tb55rtORRrtP" localSheetId="4">#REF!</definedName>
    <definedName name="PM15tb1tb198tb54tb55rtORRrtP">#REF!</definedName>
    <definedName name="PM15tb1tb198tb54tb55rtOuurtP" localSheetId="4">#REF!</definedName>
    <definedName name="PM15tb1tb198tb54tb55rtOuurtP">#REF!</definedName>
    <definedName name="PM16tb3tb132tb66tb72rtOSSrtP" localSheetId="4">#REF!</definedName>
    <definedName name="PM16tb3tb132tb66tb72rtOSSrtP">#REF!</definedName>
    <definedName name="PM16tb3tb132tb66tb72rtOTTrtP" localSheetId="4">#REF!</definedName>
    <definedName name="PM16tb3tb132tb66tb72rtOTTrtP">#REF!</definedName>
    <definedName name="PM16tb3tb176tb66tb72rtOUUrtP" localSheetId="4">#REF!</definedName>
    <definedName name="PM16tb3tb176tb66tb72rtOUUrtP">#REF!</definedName>
    <definedName name="PM8tb0tb132tb66tb66rtORRrtP" localSheetId="4">#REF!</definedName>
    <definedName name="PM8tb0tb132tb66tb66rtORRrtP">#REF!</definedName>
    <definedName name="POLO" localSheetId="4">#REF!</definedName>
    <definedName name="POLO">#REF!</definedName>
    <definedName name="pop" localSheetId="4">#REF!</definedName>
    <definedName name="pop">#REF!</definedName>
    <definedName name="pp" localSheetId="4">#REF!</definedName>
    <definedName name="pp">#REF!</definedName>
    <definedName name="_xlnm.Print_Area" localSheetId="2">損益表千元110Q1!$A$1:$L$78</definedName>
    <definedName name="Print_Area_MI" localSheetId="4">#REF!</definedName>
    <definedName name="Print_Area_MI">#REF!</definedName>
    <definedName name="_xlnm.Print_Titles" localSheetId="1">'資產負債表千元(負債)110Q1'!$1:$1</definedName>
    <definedName name="ProposedBid" localSheetId="4">#REF!</definedName>
    <definedName name="ProposedBid">#REF!</definedName>
    <definedName name="q" localSheetId="4">#REF!</definedName>
    <definedName name="q">#REF!</definedName>
    <definedName name="qqqqq">#REF!</definedName>
    <definedName name="RawData" localSheetId="4">#REF!</definedName>
    <definedName name="RawData">#REF!</definedName>
    <definedName name="RawHeader" localSheetId="4">#REF!</definedName>
    <definedName name="RawHeader">#REF!</definedName>
    <definedName name="result" localSheetId="4">#REF!</definedName>
    <definedName name="result">#REF!</definedName>
    <definedName name="RR" localSheetId="4">#REF!</definedName>
    <definedName name="RR">#REF!</definedName>
    <definedName name="S" localSheetId="4">#REF!</definedName>
    <definedName name="S">#REF!</definedName>
    <definedName name="sa" localSheetId="4">#REF!</definedName>
    <definedName name="sa">#REF!</definedName>
    <definedName name="sd" localSheetId="4">#REF!</definedName>
    <definedName name="sd">#REF!</definedName>
    <definedName name="SE">#REF!</definedName>
    <definedName name="sec" localSheetId="4">#REF!</definedName>
    <definedName name="sec">#REF!</definedName>
    <definedName name="SFR_US_BID">#REF!</definedName>
    <definedName name="SFR_US_OFF">#REF!</definedName>
    <definedName name="sheet_23_conclusion" localSheetId="4">#REF!</definedName>
    <definedName name="sheet_23_conclusion">#REF!</definedName>
    <definedName name="sheet_28_buttom" localSheetId="4">#REF!</definedName>
    <definedName name="sheet_28_buttom">#REF!</definedName>
    <definedName name="sheet_28_conclusion" localSheetId="4">#REF!</definedName>
    <definedName name="sheet_28_conclusion">#REF!</definedName>
    <definedName name="sheet_28_Top" localSheetId="4">#REF!</definedName>
    <definedName name="sheet_28_Top">#REF!</definedName>
    <definedName name="sheet_32_buttom" localSheetId="4">#REF!</definedName>
    <definedName name="sheet_32_buttom">#REF!</definedName>
    <definedName name="sheet_32_conclusion" localSheetId="4">#REF!</definedName>
    <definedName name="sheet_32_conclusion">#REF!</definedName>
    <definedName name="sheet_32_Top" localSheetId="4">#REF!</definedName>
    <definedName name="sheet_32_Top">#REF!</definedName>
    <definedName name="sheet_5_buttom" localSheetId="4">#REF!</definedName>
    <definedName name="sheet_5_buttom">#REF!</definedName>
    <definedName name="sheet_5_conclusion" localSheetId="4">#REF!</definedName>
    <definedName name="sheet_5_conclusion">#REF!</definedName>
    <definedName name="sheet_5_top" localSheetId="4">#REF!</definedName>
    <definedName name="sheet_5_top">#REF!</definedName>
    <definedName name="sheet_7_buttom" localSheetId="4">#REF!</definedName>
    <definedName name="sheet_7_buttom">#REF!</definedName>
    <definedName name="sheet_7_conclusion" localSheetId="4">#REF!</definedName>
    <definedName name="sheet_7_conclusion">#REF!</definedName>
    <definedName name="sheet_7_top" localSheetId="4">#REF!</definedName>
    <definedName name="sheet_7_top">#REF!</definedName>
    <definedName name="Sheet10_AccInfo" localSheetId="4">#REF!</definedName>
    <definedName name="Sheet10_AccInfo">#REF!</definedName>
    <definedName name="Sheet10_End" localSheetId="4">#REF!</definedName>
    <definedName name="Sheet10_End">#REF!</definedName>
    <definedName name="Sheet10_HideEnd" localSheetId="4">#REF!</definedName>
    <definedName name="Sheet10_HideEnd">#REF!</definedName>
    <definedName name="Sheet10_HideTop" localSheetId="4">#REF!</definedName>
    <definedName name="Sheet10_HideTop">#REF!</definedName>
    <definedName name="Sheet10_Top" localSheetId="4">#REF!</definedName>
    <definedName name="Sheet10_Top">#REF!</definedName>
    <definedName name="Sheet11_AccInfo" localSheetId="4">#REF!</definedName>
    <definedName name="Sheet11_AccInfo">#REF!</definedName>
    <definedName name="Sheet11_End" localSheetId="4">#REF!</definedName>
    <definedName name="Sheet11_End">#REF!</definedName>
    <definedName name="Sheet11_HideEnd" localSheetId="4">#REF!</definedName>
    <definedName name="Sheet11_HideEnd">#REF!</definedName>
    <definedName name="Sheet11_HideTop" localSheetId="4">#REF!</definedName>
    <definedName name="Sheet11_HideTop">#REF!</definedName>
    <definedName name="Sheet11_Top" localSheetId="4">#REF!</definedName>
    <definedName name="Sheet11_Top">#REF!</definedName>
    <definedName name="Sheet12_AccInfo" localSheetId="4">#REF!</definedName>
    <definedName name="Sheet12_AccInfo">#REF!</definedName>
    <definedName name="Sheet12_End" localSheetId="4">#REF!</definedName>
    <definedName name="Sheet12_End">#REF!</definedName>
    <definedName name="Sheet12_HideEnd" localSheetId="4">#REF!</definedName>
    <definedName name="Sheet12_HideEnd">#REF!</definedName>
    <definedName name="Sheet12_HideTop" localSheetId="4">#REF!</definedName>
    <definedName name="Sheet12_HideTop">#REF!</definedName>
    <definedName name="Sheet12_Top" localSheetId="4">#REF!</definedName>
    <definedName name="Sheet12_Top">#REF!</definedName>
    <definedName name="Sheet13_HideEnd">#REF!</definedName>
    <definedName name="Sheet13_HideTop">#REF!</definedName>
    <definedName name="Sheet14_AccInfo" localSheetId="4">#REF!</definedName>
    <definedName name="Sheet14_AccInfo">#REF!</definedName>
    <definedName name="Sheet14_End" localSheetId="4">#REF!</definedName>
    <definedName name="Sheet14_End">#REF!</definedName>
    <definedName name="Sheet14_HideEnd" localSheetId="4">#REF!</definedName>
    <definedName name="Sheet14_HideEnd">#REF!</definedName>
    <definedName name="Sheet14_HideTop" localSheetId="4">#REF!</definedName>
    <definedName name="Sheet14_HideTop">#REF!</definedName>
    <definedName name="Sheet14_Top" localSheetId="4">#REF!</definedName>
    <definedName name="Sheet14_Top">#REF!</definedName>
    <definedName name="Sheet15_AccInfo" localSheetId="4">#REF!</definedName>
    <definedName name="Sheet15_AccInfo">#REF!</definedName>
    <definedName name="Sheet15_End" localSheetId="4">#REF!</definedName>
    <definedName name="Sheet15_End">#REF!</definedName>
    <definedName name="Sheet15_HideEnd" localSheetId="4">#REF!</definedName>
    <definedName name="Sheet15_HideEnd">#REF!</definedName>
    <definedName name="Sheet15_HideTop" localSheetId="4">#REF!</definedName>
    <definedName name="Sheet15_HideTop">#REF!</definedName>
    <definedName name="Sheet15_Top" localSheetId="4">#REF!</definedName>
    <definedName name="Sheet15_Top">#REF!</definedName>
    <definedName name="Sheet16_AccInfo" localSheetId="4">#REF!</definedName>
    <definedName name="Sheet16_AccInfo">#REF!</definedName>
    <definedName name="Sheet16_End" localSheetId="4">#REF!</definedName>
    <definedName name="Sheet16_End">#REF!</definedName>
    <definedName name="Sheet16_HideEnd" localSheetId="4">#REF!</definedName>
    <definedName name="Sheet16_HideEnd">#REF!</definedName>
    <definedName name="Sheet16_HideTop" localSheetId="4">#REF!</definedName>
    <definedName name="Sheet16_HideTop">#REF!</definedName>
    <definedName name="Sheet16_Top" localSheetId="4">#REF!</definedName>
    <definedName name="Sheet16_Top">#REF!</definedName>
    <definedName name="Sheet17_AccInfo" localSheetId="4">#REF!</definedName>
    <definedName name="Sheet17_AccInfo">#REF!</definedName>
    <definedName name="Sheet17_End" localSheetId="4">#REF!</definedName>
    <definedName name="Sheet17_End">#REF!</definedName>
    <definedName name="Sheet17_HideEnd" localSheetId="4">#REF!</definedName>
    <definedName name="Sheet17_HideEnd">#REF!</definedName>
    <definedName name="Sheet17_HideTop" localSheetId="4">#REF!</definedName>
    <definedName name="Sheet17_HideTop">#REF!</definedName>
    <definedName name="Sheet17_Top" localSheetId="4">#REF!</definedName>
    <definedName name="Sheet17_Top">#REF!</definedName>
    <definedName name="Sheet19_AccInfo" localSheetId="4">#REF!</definedName>
    <definedName name="Sheet19_AccInfo">#REF!</definedName>
    <definedName name="Sheet19_End" localSheetId="4">#REF!</definedName>
    <definedName name="Sheet19_End">#REF!</definedName>
    <definedName name="Sheet19_HideEnd" localSheetId="4">#REF!</definedName>
    <definedName name="Sheet19_HideEnd">#REF!</definedName>
    <definedName name="Sheet19_HideTop" localSheetId="4">#REF!</definedName>
    <definedName name="Sheet19_HideTop">#REF!</definedName>
    <definedName name="Sheet19_Top" localSheetId="4">#REF!</definedName>
    <definedName name="Sheet19_Top">#REF!</definedName>
    <definedName name="Sheet20_AccInfo" localSheetId="4">#REF!</definedName>
    <definedName name="Sheet20_AccInfo">#REF!</definedName>
    <definedName name="Sheet20_End" localSheetId="4">#REF!</definedName>
    <definedName name="Sheet20_End">#REF!</definedName>
    <definedName name="Sheet20_HideEnd" localSheetId="4">#REF!</definedName>
    <definedName name="Sheet20_HideEnd">#REF!</definedName>
    <definedName name="Sheet20_HideTop" localSheetId="4">#REF!</definedName>
    <definedName name="Sheet20_HideTop">#REF!</definedName>
    <definedName name="Sheet20_Top" localSheetId="4">#REF!</definedName>
    <definedName name="Sheet20_Top">#REF!</definedName>
    <definedName name="Sheet21_AccInfo" localSheetId="4">#REF!</definedName>
    <definedName name="Sheet21_AccInfo">#REF!</definedName>
    <definedName name="Sheet21_End" localSheetId="4">#REF!</definedName>
    <definedName name="Sheet21_End">#REF!</definedName>
    <definedName name="Sheet21_HideEnd" localSheetId="4">#REF!</definedName>
    <definedName name="Sheet21_HideEnd">#REF!</definedName>
    <definedName name="Sheet21_HideTop" localSheetId="4">#REF!</definedName>
    <definedName name="Sheet21_HideTop">#REF!</definedName>
    <definedName name="Sheet21_Top" localSheetId="4">#REF!</definedName>
    <definedName name="Sheet21_Top">#REF!</definedName>
    <definedName name="Sheet22_AccInfo" localSheetId="4">#REF!</definedName>
    <definedName name="Sheet22_AccInfo">#REF!</definedName>
    <definedName name="Sheet22_End" localSheetId="4">#REF!</definedName>
    <definedName name="Sheet22_End">#REF!</definedName>
    <definedName name="Sheet22_HideEnd" localSheetId="4">#REF!</definedName>
    <definedName name="Sheet22_HideEnd">#REF!</definedName>
    <definedName name="Sheet22_HideTop" localSheetId="4">#REF!</definedName>
    <definedName name="Sheet22_HideTop">#REF!</definedName>
    <definedName name="Sheet22_Top" localSheetId="4">#REF!</definedName>
    <definedName name="Sheet22_Top">#REF!</definedName>
    <definedName name="Sheet23_AccInfo" localSheetId="4">#REF!</definedName>
    <definedName name="Sheet23_AccInfo">#REF!</definedName>
    <definedName name="Sheet23_End" localSheetId="4">#REF!</definedName>
    <definedName name="Sheet23_End">#REF!</definedName>
    <definedName name="Sheet23_HideEnd" localSheetId="4">#REF!</definedName>
    <definedName name="Sheet23_HideEnd">#REF!</definedName>
    <definedName name="Sheet23_HideTop" localSheetId="4">#REF!</definedName>
    <definedName name="Sheet23_HideTop">#REF!</definedName>
    <definedName name="Sheet23_Top" localSheetId="4">#REF!</definedName>
    <definedName name="Sheet23_Top">#REF!</definedName>
    <definedName name="Sheet24_AccInfo" localSheetId="4">#REF!</definedName>
    <definedName name="Sheet24_AccInfo">#REF!</definedName>
    <definedName name="Sheet24_End" localSheetId="4">#REF!</definedName>
    <definedName name="Sheet24_End">#REF!</definedName>
    <definedName name="Sheet24_HideEnd" localSheetId="4">#REF!</definedName>
    <definedName name="Sheet24_HideEnd">#REF!</definedName>
    <definedName name="Sheet24_HideTop" localSheetId="4">#REF!</definedName>
    <definedName name="Sheet24_HideTop">#REF!</definedName>
    <definedName name="Sheet24_Top" localSheetId="4">#REF!</definedName>
    <definedName name="Sheet24_Top">#REF!</definedName>
    <definedName name="Sheet25_AccInfo" localSheetId="4">#REF!</definedName>
    <definedName name="Sheet25_AccInfo">#REF!</definedName>
    <definedName name="Sheet25_End" localSheetId="4">#REF!</definedName>
    <definedName name="Sheet25_End">#REF!</definedName>
    <definedName name="Sheet25_HideEnd" localSheetId="4">#REF!</definedName>
    <definedName name="Sheet25_HideEnd">#REF!</definedName>
    <definedName name="Sheet25_HideTop" localSheetId="4">#REF!</definedName>
    <definedName name="Sheet25_HideTop">#REF!</definedName>
    <definedName name="Sheet25_Top" localSheetId="4">#REF!</definedName>
    <definedName name="Sheet25_Top">#REF!</definedName>
    <definedName name="Sheet26_AccInfo" localSheetId="4">#REF!</definedName>
    <definedName name="Sheet26_AccInfo">#REF!</definedName>
    <definedName name="Sheet26_End" localSheetId="4">#REF!</definedName>
    <definedName name="Sheet26_End">#REF!</definedName>
    <definedName name="Sheet26_HideEnd" localSheetId="4">#REF!</definedName>
    <definedName name="Sheet26_HideEnd">#REF!</definedName>
    <definedName name="Sheet26_HideTop" localSheetId="4">#REF!</definedName>
    <definedName name="Sheet26_HideTop">#REF!</definedName>
    <definedName name="Sheet26_Top" localSheetId="4">#REF!</definedName>
    <definedName name="Sheet26_Top">#REF!</definedName>
    <definedName name="Sheet27_AccInfo" localSheetId="4">#REF!</definedName>
    <definedName name="Sheet27_AccInfo">#REF!</definedName>
    <definedName name="Sheet27_End" localSheetId="4">#REF!</definedName>
    <definedName name="Sheet27_End">#REF!</definedName>
    <definedName name="Sheet27_HideEnd" localSheetId="4">#REF!</definedName>
    <definedName name="Sheet27_HideEnd">#REF!</definedName>
    <definedName name="Sheet27_HideTop" localSheetId="4">#REF!</definedName>
    <definedName name="Sheet27_HideTop">#REF!</definedName>
    <definedName name="Sheet27_Top" localSheetId="4">#REF!</definedName>
    <definedName name="Sheet27_Top">#REF!</definedName>
    <definedName name="Sheet28_AccInfo" localSheetId="4">#REF!</definedName>
    <definedName name="Sheet28_AccInfo">#REF!</definedName>
    <definedName name="Sheet28_End" localSheetId="4">#REF!</definedName>
    <definedName name="Sheet28_End">#REF!</definedName>
    <definedName name="Sheet28_HideEnd" localSheetId="4">#REF!</definedName>
    <definedName name="Sheet28_HideEnd">#REF!</definedName>
    <definedName name="Sheet28_HideTop" localSheetId="4">#REF!</definedName>
    <definedName name="Sheet28_HideTop">#REF!</definedName>
    <definedName name="Sheet28_Top" localSheetId="4">#REF!</definedName>
    <definedName name="Sheet28_Top">#REF!</definedName>
    <definedName name="Sheet29_AccInfo" localSheetId="4">#REF!</definedName>
    <definedName name="Sheet29_AccInfo">#REF!</definedName>
    <definedName name="Sheet29_End" localSheetId="4">#REF!</definedName>
    <definedName name="Sheet29_End">#REF!</definedName>
    <definedName name="Sheet29_HideEnd" localSheetId="4">#REF!</definedName>
    <definedName name="Sheet29_HideEnd">#REF!</definedName>
    <definedName name="Sheet29_HideTop" localSheetId="4">#REF!</definedName>
    <definedName name="Sheet29_HideTop">#REF!</definedName>
    <definedName name="Sheet29_Top" localSheetId="4">#REF!</definedName>
    <definedName name="Sheet29_Top">#REF!</definedName>
    <definedName name="Sheet30_AccInfo" localSheetId="4">#REF!</definedName>
    <definedName name="Sheet30_AccInfo">#REF!</definedName>
    <definedName name="Sheet30_End" localSheetId="4">#REF!</definedName>
    <definedName name="Sheet30_End">#REF!</definedName>
    <definedName name="Sheet30_HideEnd" localSheetId="4">#REF!</definedName>
    <definedName name="Sheet30_HideEnd">#REF!</definedName>
    <definedName name="Sheet30_HideTop" localSheetId="4">#REF!</definedName>
    <definedName name="Sheet30_HideTop">#REF!</definedName>
    <definedName name="Sheet30_Top" localSheetId="4">#REF!</definedName>
    <definedName name="Sheet30_Top">#REF!</definedName>
    <definedName name="Sheet31_AccInfo" localSheetId="4">#REF!</definedName>
    <definedName name="Sheet31_AccInfo">#REF!</definedName>
    <definedName name="Sheet31_End" localSheetId="4">#REF!</definedName>
    <definedName name="Sheet31_End">#REF!</definedName>
    <definedName name="Sheet31_HideEnd" localSheetId="4">#REF!</definedName>
    <definedName name="Sheet31_HideEnd">#REF!</definedName>
    <definedName name="Sheet31_HideTop" localSheetId="4">#REF!</definedName>
    <definedName name="Sheet31_HideTop">#REF!</definedName>
    <definedName name="Sheet31_Top" localSheetId="4">#REF!</definedName>
    <definedName name="Sheet31_Top">#REF!</definedName>
    <definedName name="Sheet32_AccInfo" localSheetId="4">#REF!</definedName>
    <definedName name="Sheet32_AccInfo">#REF!</definedName>
    <definedName name="Sheet32_End" localSheetId="4">#REF!</definedName>
    <definedName name="Sheet32_End">#REF!</definedName>
    <definedName name="Sheet32_HideEnd" localSheetId="4">#REF!</definedName>
    <definedName name="Sheet32_HideEnd">#REF!</definedName>
    <definedName name="Sheet32_HideTop" localSheetId="4">#REF!</definedName>
    <definedName name="Sheet32_HideTop">#REF!</definedName>
    <definedName name="Sheet32_Top" localSheetId="4">#REF!</definedName>
    <definedName name="Sheet32_Top">#REF!</definedName>
    <definedName name="Sheet33_AccInfo" localSheetId="4">#REF!</definedName>
    <definedName name="Sheet33_AccInfo">#REF!</definedName>
    <definedName name="Sheet33_End" localSheetId="4">#REF!</definedName>
    <definedName name="Sheet33_End">#REF!</definedName>
    <definedName name="Sheet33_HideEnd" localSheetId="4">#REF!</definedName>
    <definedName name="Sheet33_HideEnd">#REF!</definedName>
    <definedName name="Sheet33_HideTop" localSheetId="4">#REF!</definedName>
    <definedName name="Sheet33_HideTop">#REF!</definedName>
    <definedName name="Sheet33_Top" localSheetId="4">#REF!</definedName>
    <definedName name="Sheet33_Top">#REF!</definedName>
    <definedName name="Sheet34_AccInfo" localSheetId="4">#REF!</definedName>
    <definedName name="Sheet34_AccInfo">#REF!</definedName>
    <definedName name="Sheet34_End" localSheetId="4">#REF!</definedName>
    <definedName name="Sheet34_End">#REF!</definedName>
    <definedName name="Sheet34_HideEnd" localSheetId="4">#REF!</definedName>
    <definedName name="Sheet34_HideEnd">#REF!</definedName>
    <definedName name="Sheet34_HideTop" localSheetId="4">#REF!</definedName>
    <definedName name="Sheet34_HideTop">#REF!</definedName>
    <definedName name="Sheet34_Top" localSheetId="4">#REF!</definedName>
    <definedName name="Sheet34_Top">#REF!</definedName>
    <definedName name="Sheet35_AccInfo" localSheetId="4">#REF!</definedName>
    <definedName name="Sheet35_AccInfo">#REF!</definedName>
    <definedName name="Sheet35_End" localSheetId="4">#REF!</definedName>
    <definedName name="Sheet35_End">#REF!</definedName>
    <definedName name="Sheet35_HideEnd" localSheetId="4">#REF!</definedName>
    <definedName name="Sheet35_HideEnd">#REF!</definedName>
    <definedName name="Sheet35_HideTop" localSheetId="4">#REF!</definedName>
    <definedName name="Sheet35_HideTop">#REF!</definedName>
    <definedName name="Sheet35_Top" localSheetId="4">#REF!</definedName>
    <definedName name="Sheet35_Top">#REF!</definedName>
    <definedName name="Sheet36_AccInfo" localSheetId="4">#REF!</definedName>
    <definedName name="Sheet36_AccInfo">#REF!</definedName>
    <definedName name="Sheet36_End" localSheetId="4">#REF!</definedName>
    <definedName name="Sheet36_End">#REF!</definedName>
    <definedName name="Sheet36_HideEnd" localSheetId="4">#REF!</definedName>
    <definedName name="Sheet36_HideEnd">#REF!</definedName>
    <definedName name="Sheet36_HideTop" localSheetId="4">#REF!</definedName>
    <definedName name="Sheet36_HideTop">#REF!</definedName>
    <definedName name="Sheet36_Top" localSheetId="4">#REF!</definedName>
    <definedName name="Sheet36_Top">#REF!</definedName>
    <definedName name="Sheet37_HideTop">#REF!</definedName>
    <definedName name="Sheet39_AccInfo" localSheetId="4">#REF!</definedName>
    <definedName name="Sheet39_AccInfo">#REF!</definedName>
    <definedName name="Sheet39_End" localSheetId="4">#REF!</definedName>
    <definedName name="Sheet39_End">#REF!</definedName>
    <definedName name="Sheet39_HideEnd" localSheetId="4">#REF!</definedName>
    <definedName name="Sheet39_HideEnd">#REF!</definedName>
    <definedName name="Sheet39_HideTop" localSheetId="4">#REF!</definedName>
    <definedName name="Sheet39_HideTop">#REF!</definedName>
    <definedName name="Sheet39_Top" localSheetId="4">#REF!</definedName>
    <definedName name="Sheet39_Top">#REF!</definedName>
    <definedName name="Sheet4_HideTop">#REF!</definedName>
    <definedName name="Sheet40_AccInfo" localSheetId="4">#REF!</definedName>
    <definedName name="Sheet40_AccInfo">#REF!</definedName>
    <definedName name="Sheet40_End" localSheetId="4">#REF!</definedName>
    <definedName name="Sheet40_End">#REF!</definedName>
    <definedName name="Sheet40_HideEnd" localSheetId="4">#REF!</definedName>
    <definedName name="Sheet40_HideEnd">#REF!</definedName>
    <definedName name="Sheet40_HideTop" localSheetId="4">#REF!</definedName>
    <definedName name="Sheet40_HideTop">#REF!</definedName>
    <definedName name="Sheet40_Top" localSheetId="4">#REF!</definedName>
    <definedName name="Sheet40_Top">#REF!</definedName>
    <definedName name="Sheet43_HideEnd">#REF!</definedName>
    <definedName name="Sheet43_HideTop">#REF!</definedName>
    <definedName name="Sheet44_AccInfo" localSheetId="4">#REF!</definedName>
    <definedName name="Sheet44_AccInfo">#REF!</definedName>
    <definedName name="Sheet44_End" localSheetId="4">#REF!</definedName>
    <definedName name="Sheet44_End">#REF!</definedName>
    <definedName name="Sheet44_HideEnd" localSheetId="4">#REF!</definedName>
    <definedName name="Sheet44_HideEnd">#REF!</definedName>
    <definedName name="Sheet44_HideTop" localSheetId="4">#REF!</definedName>
    <definedName name="Sheet44_HideTop">#REF!</definedName>
    <definedName name="Sheet44_Top" localSheetId="4">#REF!</definedName>
    <definedName name="Sheet44_Top">#REF!</definedName>
    <definedName name="Sheet45_AccInfo" localSheetId="4">#REF!</definedName>
    <definedName name="Sheet45_AccInfo">#REF!</definedName>
    <definedName name="Sheet45_End" localSheetId="4">#REF!</definedName>
    <definedName name="Sheet45_End">#REF!</definedName>
    <definedName name="Sheet45_HideEnd" localSheetId="4">#REF!</definedName>
    <definedName name="Sheet45_HideEnd">#REF!</definedName>
    <definedName name="Sheet45_HideTop" localSheetId="4">#REF!</definedName>
    <definedName name="Sheet45_HideTop">#REF!</definedName>
    <definedName name="Sheet45_Top" localSheetId="4">#REF!</definedName>
    <definedName name="Sheet45_Top">#REF!</definedName>
    <definedName name="Sheet47_AccInfo" localSheetId="4">#REF!</definedName>
    <definedName name="Sheet47_AccInfo">#REF!</definedName>
    <definedName name="Sheet47_End" localSheetId="4">#REF!</definedName>
    <definedName name="Sheet47_End">#REF!</definedName>
    <definedName name="Sheet47_HideEnd" localSheetId="4">#REF!</definedName>
    <definedName name="Sheet47_HideEnd">#REF!</definedName>
    <definedName name="Sheet47_HideTop" localSheetId="4">#REF!</definedName>
    <definedName name="Sheet47_HideTop">#REF!</definedName>
    <definedName name="Sheet47_Top" localSheetId="4">#REF!</definedName>
    <definedName name="Sheet47_Top">#REF!</definedName>
    <definedName name="Sheet48_AccInfo" localSheetId="4">#REF!</definedName>
    <definedName name="Sheet48_AccInfo">#REF!</definedName>
    <definedName name="Sheet48_End" localSheetId="4">#REF!</definedName>
    <definedName name="Sheet48_End">#REF!</definedName>
    <definedName name="Sheet48_HideEnd" localSheetId="4">#REF!</definedName>
    <definedName name="Sheet48_HideEnd">#REF!</definedName>
    <definedName name="Sheet48_HideTop" localSheetId="4">#REF!</definedName>
    <definedName name="Sheet48_HideTop">#REF!</definedName>
    <definedName name="Sheet48_Top" localSheetId="4">#REF!</definedName>
    <definedName name="Sheet48_Top">#REF!</definedName>
    <definedName name="Sheet49_AccInfo" localSheetId="4">#REF!</definedName>
    <definedName name="Sheet49_AccInfo">#REF!</definedName>
    <definedName name="Sheet49_End" localSheetId="4">#REF!</definedName>
    <definedName name="Sheet49_End">#REF!</definedName>
    <definedName name="Sheet49_HideEnd" localSheetId="4">#REF!</definedName>
    <definedName name="Sheet49_HideEnd">#REF!</definedName>
    <definedName name="Sheet49_HideTop" localSheetId="4">#REF!</definedName>
    <definedName name="Sheet49_HideTop">#REF!</definedName>
    <definedName name="Sheet49_Top" localSheetId="4">#REF!</definedName>
    <definedName name="Sheet49_Top">#REF!</definedName>
    <definedName name="Sheet5_AccInfo" localSheetId="4">#REF!</definedName>
    <definedName name="Sheet5_AccInfo">#REF!</definedName>
    <definedName name="Sheet5_End" localSheetId="4">#REF!</definedName>
    <definedName name="Sheet5_End">#REF!</definedName>
    <definedName name="Sheet5_HideEnd" localSheetId="4">#REF!</definedName>
    <definedName name="Sheet5_HideEnd">#REF!</definedName>
    <definedName name="Sheet5_HideTop" localSheetId="4">#REF!</definedName>
    <definedName name="Sheet5_HideTop">#REF!</definedName>
    <definedName name="Sheet5_Top" localSheetId="4">#REF!</definedName>
    <definedName name="Sheet5_Top">#REF!</definedName>
    <definedName name="Sheet50_AccInfo" localSheetId="4">#REF!</definedName>
    <definedName name="Sheet50_AccInfo">#REF!</definedName>
    <definedName name="Sheet50_End" localSheetId="4">#REF!</definedName>
    <definedName name="Sheet50_End">#REF!</definedName>
    <definedName name="Sheet50_HideEnd" localSheetId="4">#REF!</definedName>
    <definedName name="Sheet50_HideEnd">#REF!</definedName>
    <definedName name="Sheet50_HideTop" localSheetId="4">#REF!</definedName>
    <definedName name="Sheet50_HideTop">#REF!</definedName>
    <definedName name="Sheet50_Top" localSheetId="4">#REF!</definedName>
    <definedName name="Sheet50_Top">#REF!</definedName>
    <definedName name="Sheet6_HideEnd">#REF!</definedName>
    <definedName name="Sheet6_HideTop">#REF!</definedName>
    <definedName name="Sheet7_AccInfo" localSheetId="4">#REF!</definedName>
    <definedName name="Sheet7_AccInfo">#REF!</definedName>
    <definedName name="Sheet7_End" localSheetId="4">#REF!</definedName>
    <definedName name="Sheet7_End">#REF!</definedName>
    <definedName name="Sheet7_HideEnd" localSheetId="4">#REF!</definedName>
    <definedName name="Sheet7_HideEnd">#REF!</definedName>
    <definedName name="Sheet7_HideTop" localSheetId="4">#REF!</definedName>
    <definedName name="Sheet7_HideTop">#REF!</definedName>
    <definedName name="Sheet7_Top" localSheetId="4">#REF!</definedName>
    <definedName name="Sheet7_Top">#REF!</definedName>
    <definedName name="Sheet8_AccInfo" localSheetId="4">#REF!</definedName>
    <definedName name="Sheet8_AccInfo">#REF!</definedName>
    <definedName name="Sheet8_End" localSheetId="4">#REF!</definedName>
    <definedName name="Sheet8_End">#REF!</definedName>
    <definedName name="Sheet8_HideEnd" localSheetId="4">#REF!</definedName>
    <definedName name="Sheet8_HideEnd">#REF!</definedName>
    <definedName name="Sheet8_HideTop" localSheetId="4">#REF!</definedName>
    <definedName name="Sheet8_HideTop">#REF!</definedName>
    <definedName name="Sheet8_Top" localSheetId="4">#REF!</definedName>
    <definedName name="Sheet8_Top">#REF!</definedName>
    <definedName name="Sheet9_AccInfo" localSheetId="4">#REF!</definedName>
    <definedName name="Sheet9_AccInfo">#REF!</definedName>
    <definedName name="Sheet9_End" localSheetId="4">#REF!</definedName>
    <definedName name="Sheet9_End">#REF!</definedName>
    <definedName name="Sheet9_HideEnd" localSheetId="4">#REF!</definedName>
    <definedName name="Sheet9_HideEnd">#REF!</definedName>
    <definedName name="Sheet9_HideTop" localSheetId="4">#REF!</definedName>
    <definedName name="Sheet9_HideTop">#REF!</definedName>
    <definedName name="Sheet9_Top" localSheetId="4">#REF!</definedName>
    <definedName name="Sheet9_Top">#REF!</definedName>
    <definedName name="shit" localSheetId="4">#REF!</definedName>
    <definedName name="shit">#REF!</definedName>
    <definedName name="source" localSheetId="4">#REF!</definedName>
    <definedName name="source">#REF!</definedName>
    <definedName name="SS" localSheetId="4">#REF!</definedName>
    <definedName name="SS">#REF!</definedName>
    <definedName name="T.W.D." localSheetId="4">#REF!</definedName>
    <definedName name="T.W.D.">#REF!</definedName>
    <definedName name="T_Borr" localSheetId="4">#REF!</definedName>
    <definedName name="T_Borr">#REF!</definedName>
    <definedName name="T_Pay" localSheetId="4">#REF!</definedName>
    <definedName name="T_Pay">#REF!</definedName>
    <definedName name="TA" localSheetId="4">#REF!</definedName>
    <definedName name="TA">#REF!</definedName>
    <definedName name="Tables_R3" localSheetId="4">#REF!</definedName>
    <definedName name="Tables_R3">#REF!</definedName>
    <definedName name="Tables_R3_Curr" localSheetId="4">#REF!</definedName>
    <definedName name="Tables_R3_Curr">#REF!</definedName>
    <definedName name="TB" localSheetId="4">#REF!</definedName>
    <definedName name="TB">#REF!</definedName>
    <definedName name="TEST0" localSheetId="4">#REF!</definedName>
    <definedName name="TEST0">#REF!</definedName>
    <definedName name="TEST1" localSheetId="4">#REF!</definedName>
    <definedName name="TEST1">#REF!</definedName>
    <definedName name="TEST2" localSheetId="4">#REF!</definedName>
    <definedName name="TEST2">#REF!</definedName>
    <definedName name="TESTHKEY" localSheetId="4">#REF!</definedName>
    <definedName name="TESTHKEY">#REF!</definedName>
    <definedName name="TESTKEYS" localSheetId="4">#REF!</definedName>
    <definedName name="TESTKEYS">#REF!</definedName>
    <definedName name="TESTVKEY" localSheetId="4">#REF!</definedName>
    <definedName name="TESTVKEY">#REF!</definedName>
    <definedName name="Total_Debt" localSheetId="4">#REF!</definedName>
    <definedName name="Total_Debt">#REF!</definedName>
    <definedName name="TT" localSheetId="4">#REF!</definedName>
    <definedName name="TT">#REF!</definedName>
    <definedName name="uu" localSheetId="4">#REF!</definedName>
    <definedName name="uu">#REF!</definedName>
    <definedName name="w" localSheetId="4">#REF!</definedName>
    <definedName name="w">#REF!</definedName>
    <definedName name="WW" localSheetId="4">#REF!</definedName>
    <definedName name="WW">#REF!</definedName>
    <definedName name="YEN_US_BID">#REF!</definedName>
    <definedName name="YEN_US_OFF">#REF!</definedName>
    <definedName name="yy" localSheetId="4">#REF!</definedName>
    <definedName name="yy">#REF!</definedName>
    <definedName name="za" localSheetId="4">#REF!</definedName>
    <definedName name="za">#REF!</definedName>
    <definedName name="zb" localSheetId="4">#REF!</definedName>
    <definedName name="zb">#REF!</definedName>
    <definedName name="zc" localSheetId="4">#REF!</definedName>
    <definedName name="zc">#REF!</definedName>
    <definedName name="ㄇ" localSheetId="4">#REF!</definedName>
    <definedName name="ㄇ">#REF!</definedName>
    <definedName name="中石化">#REF!</definedName>
    <definedName name="中控3H率">#REF!</definedName>
    <definedName name="中鋼特股票率" localSheetId="4">#REF!</definedName>
    <definedName name="中鋼特股票率">#REF!</definedName>
    <definedName name="中鋼率" localSheetId="4">#REF!</definedName>
    <definedName name="中鋼率">#REF!</definedName>
    <definedName name="中鋼構">#REF!</definedName>
    <definedName name="中環">#REF!</definedName>
    <definedName name="中環率" localSheetId="4">#REF!</definedName>
    <definedName name="中環率">#REF!</definedName>
    <definedName name="中聯">#REF!</definedName>
    <definedName name="中聯資">#REF!</definedName>
    <definedName name="中櫃">#REF!</definedName>
    <definedName name="中纖">#REF!</definedName>
    <definedName name="云辰">#REF!</definedName>
    <definedName name="互盛電">#REF!</definedName>
    <definedName name="五鼎">#REF!</definedName>
    <definedName name="仁寶">#REF!</definedName>
    <definedName name="仁寶率" localSheetId="4">#REF!</definedName>
    <definedName name="仁寶率">#REF!</definedName>
    <definedName name="今皓">#REF!</definedName>
    <definedName name="允強">#REF!</definedName>
    <definedName name="元大22">#REF!</definedName>
    <definedName name="元大23">#REF!</definedName>
    <definedName name="元大24">#REF!</definedName>
    <definedName name="元大25">#REF!</definedName>
    <definedName name="元大26">#REF!</definedName>
    <definedName name="元大一率" localSheetId="4">#REF!</definedName>
    <definedName name="元大一率">#REF!</definedName>
    <definedName name="元大股票率" localSheetId="4">#REF!</definedName>
    <definedName name="元大股票率">#REF!</definedName>
    <definedName name="元大證">#REF!</definedName>
    <definedName name="元大證股本" localSheetId="4">#REF!</definedName>
    <definedName name="元大證股本">#REF!</definedName>
    <definedName name="元大證股票" localSheetId="4">#REF!</definedName>
    <definedName name="元大證股票">#REF!</definedName>
    <definedName name="元大證股票率" localSheetId="4">#REF!</definedName>
    <definedName name="元大證股票率">#REF!</definedName>
    <definedName name="元大證率" localSheetId="4">#REF!</definedName>
    <definedName name="元大證率">#REF!</definedName>
    <definedName name="元禎">#REF!</definedName>
    <definedName name="公司債利息收入" localSheetId="4">#REF!</definedName>
    <definedName name="公司債利息收入">#REF!</definedName>
    <definedName name="公債交易部位平均成本" localSheetId="4">#REF!</definedName>
    <definedName name="公債交易部位平均成本">#REF!</definedName>
    <definedName name="公債交易部位利息收入" localSheetId="4">#REF!</definedName>
    <definedName name="公債交易部位利息收入">#REF!</definedName>
    <definedName name="公債交易部位前手息" localSheetId="4">#REF!</definedName>
    <definedName name="公債交易部位前手息">#REF!</definedName>
    <definedName name="公債利息收入" localSheetId="4">#REF!</definedName>
    <definedName name="公債利息收入">#REF!</definedName>
    <definedName name="六福">#REF!</definedName>
    <definedName name="分割公司債利息" localSheetId="4">#REF!</definedName>
    <definedName name="分割公司債利息">#REF!</definedName>
    <definedName name="友力">#REF!</definedName>
    <definedName name="友立資">#REF!</definedName>
    <definedName name="友尚">#REF!</definedName>
    <definedName name="友旺">#REF!</definedName>
    <definedName name="友訊">#REF!</definedName>
    <definedName name="友訊二率" localSheetId="4">#REF!</definedName>
    <definedName name="友訊二率">#REF!</definedName>
    <definedName name="友訊股本" localSheetId="4">#REF!</definedName>
    <definedName name="友訊股本">#REF!</definedName>
    <definedName name="友訊股票率" localSheetId="4">#REF!</definedName>
    <definedName name="友訊股票率">#REF!</definedName>
    <definedName name="友通">#REF!</definedName>
    <definedName name="友聯">#REF!</definedName>
    <definedName name="天仁">#REF!</definedName>
    <definedName name="天剛">#REF!</definedName>
    <definedName name="天泰">#REF!</definedName>
    <definedName name="天揚">#REF!</definedName>
    <definedName name="太子">#REF!</definedName>
    <definedName name="太欣">#REF!</definedName>
    <definedName name="太空梭">#REF!</definedName>
    <definedName name="太設">#REF!</definedName>
    <definedName name="太設二率" localSheetId="4">#REF!</definedName>
    <definedName name="太設二率">#REF!</definedName>
    <definedName name="太設股本" localSheetId="4">#REF!</definedName>
    <definedName name="太設股本">#REF!</definedName>
    <definedName name="太電">#REF!</definedName>
    <definedName name="文曄">#REF!</definedName>
    <definedName name="方土霖">#REF!</definedName>
    <definedName name="日月光">#REF!</definedName>
    <definedName name="日月光率" localSheetId="4">#REF!</definedName>
    <definedName name="日月光率">#REF!</definedName>
    <definedName name="日盛證">#REF!</definedName>
    <definedName name="日勝">#REF!</definedName>
    <definedName name="日勝化">#REF!</definedName>
    <definedName name="日期" localSheetId="4">#REF!</definedName>
    <definedName name="日期" localSheetId="3">#REF!</definedName>
    <definedName name="日期">#REF!</definedName>
    <definedName name="日馳">#REF!</definedName>
    <definedName name="毛寶">#REF!</definedName>
    <definedName name="世平">#REF!</definedName>
    <definedName name="世坤">#REF!</definedName>
    <definedName name="世昕">#REF!</definedName>
    <definedName name="世界">#REF!</definedName>
    <definedName name="世峰">#REF!</definedName>
    <definedName name="世華率" localSheetId="4">#REF!</definedName>
    <definedName name="世華率">#REF!</definedName>
    <definedName name="世華銀">#REF!</definedName>
    <definedName name="代操平均成本" localSheetId="4">#REF!</definedName>
    <definedName name="代操平均成本">#REF!</definedName>
    <definedName name="以" localSheetId="4">#REF!</definedName>
    <definedName name="以">#REF!</definedName>
    <definedName name="加權指">#REF!</definedName>
    <definedName name="北商銀">#REF!</definedName>
    <definedName name="北基">#REF!</definedName>
    <definedName name="北銀">#REF!</definedName>
    <definedName name="可成">#REF!</definedName>
    <definedName name="可轉換債利息收入" localSheetId="4">#REF!</definedName>
    <definedName name="可轉換債利息收入">#REF!</definedName>
    <definedName name="台一">#REF!</definedName>
    <definedName name="台中銀">#REF!</definedName>
    <definedName name="台化1A率" localSheetId="4">#REF!</definedName>
    <definedName name="台化1A率">#REF!</definedName>
    <definedName name="台化1C率" localSheetId="4">#REF!</definedName>
    <definedName name="台化1C率">#REF!</definedName>
    <definedName name="台化1甲率" localSheetId="4">#REF!</definedName>
    <definedName name="台化1甲率">#REF!</definedName>
    <definedName name="台化2丁率" localSheetId="4">#REF!</definedName>
    <definedName name="台化2丁率">#REF!</definedName>
    <definedName name="台化2甲率" localSheetId="4">#REF!</definedName>
    <definedName name="台化2甲率">#REF!</definedName>
    <definedName name="台化股本" localSheetId="4">#REF!</definedName>
    <definedName name="台化股本">#REF!</definedName>
    <definedName name="台化股票率" localSheetId="4">#REF!</definedName>
    <definedName name="台化股票率">#REF!</definedName>
    <definedName name="台化率" localSheetId="4">#REF!</definedName>
    <definedName name="台化率">#REF!</definedName>
    <definedName name="台半">#REF!</definedName>
    <definedName name="台光">#REF!</definedName>
    <definedName name="台光電">#REF!</definedName>
    <definedName name="台安">#REF!</definedName>
    <definedName name="台安率" localSheetId="4">#REF!</definedName>
    <definedName name="台安率">#REF!</definedName>
    <definedName name="台汽電">#REF!</definedName>
    <definedName name="台育證">#REF!</definedName>
    <definedName name="台林">#REF!</definedName>
    <definedName name="台泥">#REF!</definedName>
    <definedName name="台泥1A01率" localSheetId="4">#REF!</definedName>
    <definedName name="台泥1A01率">#REF!</definedName>
    <definedName name="台泥2甲率" localSheetId="4">#REF!</definedName>
    <definedName name="台泥2甲率">#REF!</definedName>
    <definedName name="台泥股本" localSheetId="4">#REF!</definedName>
    <definedName name="台泥股本">#REF!</definedName>
    <definedName name="台泥股票率">#REF!</definedName>
    <definedName name="台泥率" localSheetId="4">#REF!</definedName>
    <definedName name="台泥率">#REF!</definedName>
    <definedName name="台肥">#REF!</definedName>
    <definedName name="台芳">#REF!</definedName>
    <definedName name="台南">#REF!</definedName>
    <definedName name="台指03">#REF!</definedName>
    <definedName name="台指08">#REF!</definedName>
    <definedName name="台指09">#REF!</definedName>
    <definedName name="台指近">#REF!</definedName>
    <definedName name="台玻">#REF!</definedName>
    <definedName name="台玻率" localSheetId="4">#REF!</definedName>
    <definedName name="台玻率">#REF!</definedName>
    <definedName name="台苯">#REF!</definedName>
    <definedName name="台紙">#REF!</definedName>
    <definedName name="台航">#REF!</definedName>
    <definedName name="台產">#REF!</definedName>
    <definedName name="台通">#REF!</definedName>
    <definedName name="台富">#REF!</definedName>
    <definedName name="台揚">#REF!</definedName>
    <definedName name="台晶">#REF!</definedName>
    <definedName name="台硝">#REF!</definedName>
    <definedName name="台証證">#REF!</definedName>
    <definedName name="台開">#REF!</definedName>
    <definedName name="台塑1B率" localSheetId="4">#REF!</definedName>
    <definedName name="台塑1B率">#REF!</definedName>
    <definedName name="台塑2乙率" localSheetId="4">#REF!</definedName>
    <definedName name="台塑2乙率">#REF!</definedName>
    <definedName name="台塑股本" localSheetId="4">#REF!</definedName>
    <definedName name="台塑股本">#REF!</definedName>
    <definedName name="台塑股票率" localSheetId="4">#REF!</definedName>
    <definedName name="台塑股票率">#REF!</definedName>
    <definedName name="台塑率" localSheetId="4">#REF!</definedName>
    <definedName name="台塑率">#REF!</definedName>
    <definedName name="台新特">#REF!</definedName>
    <definedName name="台新率" localSheetId="4">#REF!</definedName>
    <definedName name="台新率">#REF!</definedName>
    <definedName name="台新銀">#REF!</definedName>
    <definedName name="台路">#REF!</definedName>
    <definedName name="台達電">#REF!</definedName>
    <definedName name="台電公司利息收入" localSheetId="4">#REF!</definedName>
    <definedName name="台電公司利息收入">#REF!</definedName>
    <definedName name="台電公司債折溢價" localSheetId="4">#REF!</definedName>
    <definedName name="台電公司債折溢價">#REF!</definedName>
    <definedName name="台電公司債前手息" localSheetId="4">#REF!</definedName>
    <definedName name="台電公司債前手息">#REF!</definedName>
    <definedName name="台電公司債票面利率" localSheetId="4">#REF!</definedName>
    <definedName name="台電公司債票面利率">#REF!</definedName>
    <definedName name="台電公司債應收" localSheetId="4">#REF!</definedName>
    <definedName name="台電公司債應收">#REF!</definedName>
    <definedName name="台壽保">#REF!</definedName>
    <definedName name="台榮">#REF!</definedName>
    <definedName name="台聚">#REF!</definedName>
    <definedName name="台橡">#REF!</definedName>
    <definedName name="台積甲率" localSheetId="4">#REF!</definedName>
    <definedName name="台積甲率">#REF!</definedName>
    <definedName name="台積電">#REF!</definedName>
    <definedName name="台積電1A17率" localSheetId="4">#REF!</definedName>
    <definedName name="台積電1A17率">#REF!</definedName>
    <definedName name="台積電1B15率" localSheetId="4">#REF!</definedName>
    <definedName name="台積電1B15率">#REF!</definedName>
    <definedName name="台積電2C率" localSheetId="4">#REF!</definedName>
    <definedName name="台積電2C率">#REF!</definedName>
    <definedName name="台積電2F率" localSheetId="4">#REF!</definedName>
    <definedName name="台積電2F率">#REF!</definedName>
    <definedName name="台積電2I率" localSheetId="4">#REF!</definedName>
    <definedName name="台積電2I率">#REF!</definedName>
    <definedName name="台積電2J率" localSheetId="4">#REF!</definedName>
    <definedName name="台積電2J率">#REF!</definedName>
    <definedName name="台積電股本" localSheetId="4">#REF!</definedName>
    <definedName name="台積電股本">#REF!</definedName>
    <definedName name="台積電股票率" localSheetId="4">#REF!</definedName>
    <definedName name="台積電股票率">#REF!</definedName>
    <definedName name="台積電率" localSheetId="4">#REF!</definedName>
    <definedName name="台積電率">#REF!</definedName>
    <definedName name="台灣大">#REF!</definedName>
    <definedName name="四維">#REF!</definedName>
    <definedName name="巨大">#REF!</definedName>
    <definedName name="巨庭">#REF!</definedName>
    <definedName name="弘捷">#REF!</definedName>
    <definedName name="弘裕">#REF!</definedName>
    <definedName name="必翔">#REF!</definedName>
    <definedName name="未折減餘額" localSheetId="4">#REF!</definedName>
    <definedName name="未折減餘額">#REF!</definedName>
    <definedName name="本期累提數" localSheetId="4">#REF!</definedName>
    <definedName name="本期累提數">#REF!</definedName>
    <definedName name="本期提列數" localSheetId="4">#REF!</definedName>
    <definedName name="本期提列數">#REF!</definedName>
    <definedName name="本盟">#REF!</definedName>
    <definedName name="正峰工">#REF!</definedName>
    <definedName name="正崴">#REF!</definedName>
    <definedName name="正隆">#REF!</definedName>
    <definedName name="正新">#REF!</definedName>
    <definedName name="正新率" localSheetId="4">#REF!</definedName>
    <definedName name="正新率">#REF!</definedName>
    <definedName name="正道">#REF!</definedName>
    <definedName name="民生">#REF!</definedName>
    <definedName name="民興">#REF!</definedName>
    <definedName name="永大">#REF!</definedName>
    <definedName name="永日">#REF!</definedName>
    <definedName name="永兆">#REF!</definedName>
    <definedName name="永光">#REF!</definedName>
    <definedName name="永光率" localSheetId="4">#REF!</definedName>
    <definedName name="永光率">#REF!</definedName>
    <definedName name="永昌01">#REF!</definedName>
    <definedName name="永昌證">#REF!</definedName>
    <definedName name="永信">#REF!</definedName>
    <definedName name="永信建">#REF!</definedName>
    <definedName name="永信率" localSheetId="4">#REF!</definedName>
    <definedName name="永信率">#REF!</definedName>
    <definedName name="永純">#REF!</definedName>
    <definedName name="永記">#REF!</definedName>
    <definedName name="永捷">#REF!</definedName>
    <definedName name="永裕">#REF!</definedName>
    <definedName name="永彰">#REF!</definedName>
    <definedName name="永豐餘">#REF!</definedName>
    <definedName name="汇率" localSheetId="4">#REF!</definedName>
    <definedName name="汇率">#REF!</definedName>
    <definedName name="玉山率" localSheetId="4">#REF!</definedName>
    <definedName name="玉山率">#REF!</definedName>
    <definedName name="玉山票">#REF!</definedName>
    <definedName name="玉山銀">#REF!</definedName>
    <definedName name="生产列1" localSheetId="4">#REF!</definedName>
    <definedName name="生产列1">#REF!</definedName>
    <definedName name="生产列11" localSheetId="4">#REF!</definedName>
    <definedName name="生产列11">#REF!</definedName>
    <definedName name="生产列15" localSheetId="4">#REF!</definedName>
    <definedName name="生产列15">#REF!</definedName>
    <definedName name="生产列16" localSheetId="4">#REF!</definedName>
    <definedName name="生产列16">#REF!</definedName>
    <definedName name="生产列17" localSheetId="4">#REF!</definedName>
    <definedName name="生产列17">#REF!</definedName>
    <definedName name="生产列19" localSheetId="4">#REF!</definedName>
    <definedName name="生产列19">#REF!</definedName>
    <definedName name="生产列2" localSheetId="4">#REF!</definedName>
    <definedName name="生产列2">#REF!</definedName>
    <definedName name="生产列20" localSheetId="4">#REF!</definedName>
    <definedName name="生产列20">#REF!</definedName>
    <definedName name="生产列3" localSheetId="4">#REF!</definedName>
    <definedName name="生产列3">#REF!</definedName>
    <definedName name="生产列4" localSheetId="4">#REF!</definedName>
    <definedName name="生产列4">#REF!</definedName>
    <definedName name="生产列6" localSheetId="4">#REF!</definedName>
    <definedName name="生产列6">#REF!</definedName>
    <definedName name="生产列7" localSheetId="4">#REF!</definedName>
    <definedName name="生产列7">#REF!</definedName>
    <definedName name="生产列8" localSheetId="4">#REF!</definedName>
    <definedName name="生产列8">#REF!</definedName>
    <definedName name="生产列9" localSheetId="4">#REF!</definedName>
    <definedName name="生产列9">#REF!</definedName>
    <definedName name="生产期" localSheetId="4">#REF!</definedName>
    <definedName name="生产期">#REF!</definedName>
    <definedName name="生产期1" localSheetId="4">#REF!</definedName>
    <definedName name="生产期1">#REF!</definedName>
    <definedName name="生产期11" localSheetId="4">#REF!</definedName>
    <definedName name="生产期11">#REF!</definedName>
    <definedName name="生产期15" localSheetId="4">#REF!</definedName>
    <definedName name="生产期15">#REF!</definedName>
    <definedName name="生产期16" localSheetId="4">#REF!</definedName>
    <definedName name="生产期16">#REF!</definedName>
    <definedName name="生产期17" localSheetId="4">#REF!</definedName>
    <definedName name="生产期17">#REF!</definedName>
    <definedName name="生产期19" localSheetId="4">#REF!</definedName>
    <definedName name="生产期19">#REF!</definedName>
    <definedName name="生产期2" localSheetId="4">#REF!</definedName>
    <definedName name="生产期2">#REF!</definedName>
    <definedName name="生产期20" localSheetId="4">#REF!</definedName>
    <definedName name="生产期20">#REF!</definedName>
    <definedName name="生产期3" localSheetId="4">#REF!</definedName>
    <definedName name="生产期3">#REF!</definedName>
    <definedName name="生产期4" localSheetId="4">#REF!</definedName>
    <definedName name="生产期4">#REF!</definedName>
    <definedName name="生产期5">#REF!</definedName>
    <definedName name="生产期6" localSheetId="4">#REF!</definedName>
    <definedName name="生产期6">#REF!</definedName>
    <definedName name="生产期7" localSheetId="4">#REF!</definedName>
    <definedName name="生产期7">#REF!</definedName>
    <definedName name="生产期8" localSheetId="4">#REF!</definedName>
    <definedName name="生产期8">#REF!</definedName>
    <definedName name="生产期9" localSheetId="4">#REF!</definedName>
    <definedName name="生产期9">#REF!</definedName>
    <definedName name="生達">#REF!</definedName>
    <definedName name="禾伸堂">#REF!</definedName>
    <definedName name="立生">#REF!</definedName>
    <definedName name="立益">#REF!</definedName>
    <definedName name="立隆">#REF!</definedName>
    <definedName name="立榮">#REF!</definedName>
    <definedName name="立榮1B率" localSheetId="4">#REF!</definedName>
    <definedName name="立榮1B率">#REF!</definedName>
    <definedName name="立榮2乙率" localSheetId="4">#REF!</definedName>
    <definedName name="立榮2乙率">#REF!</definedName>
    <definedName name="立榮股本" localSheetId="4">#REF!</definedName>
    <definedName name="立榮股本">#REF!</definedName>
    <definedName name="立榮股票率" localSheetId="4">#REF!</definedName>
    <definedName name="立榮股票率">#REF!</definedName>
    <definedName name="立榮率" localSheetId="4">#REF!</definedName>
    <definedName name="立榮率">#REF!</definedName>
    <definedName name="立衛">#REF!</definedName>
    <definedName name="交易部位折溢價" localSheetId="4">#REF!</definedName>
    <definedName name="交易部位折溢價">#REF!</definedName>
    <definedName name="交易部位前手息" localSheetId="4">#REF!</definedName>
    <definedName name="交易部位前手息">#REF!</definedName>
    <definedName name="交銀">#REF!</definedName>
    <definedName name="交銀率" localSheetId="4">#REF!</definedName>
    <definedName name="交銀率">#REF!</definedName>
    <definedName name="仲琦">#REF!</definedName>
    <definedName name="兆赫">#REF!</definedName>
    <definedName name="先豐">#REF!</definedName>
    <definedName name="光隆">#REF!</definedName>
    <definedName name="光罩">#REF!</definedName>
    <definedName name="光罩一">#REF!</definedName>
    <definedName name="光群">#REF!</definedName>
    <definedName name="光磊">#REF!</definedName>
    <definedName name="光聯">#REF!</definedName>
    <definedName name="光寶">#REF!</definedName>
    <definedName name="光寶率" localSheetId="4">#REF!</definedName>
    <definedName name="光寶率">#REF!</definedName>
    <definedName name="全友">#REF!</definedName>
    <definedName name="全友一">#REF!</definedName>
    <definedName name="全友建">#REF!</definedName>
    <definedName name="全台">#REF!</definedName>
    <definedName name="全坤興">#REF!</definedName>
    <definedName name="全國">#REF!</definedName>
    <definedName name="全懋">#REF!</definedName>
    <definedName name="合正">#REF!</definedName>
    <definedName name="合正一">#REF!</definedName>
    <definedName name="合邦">#REF!</definedName>
    <definedName name="合發">#REF!</definedName>
    <definedName name="合勤">#REF!</definedName>
    <definedName name="合機">#REF!</definedName>
    <definedName name="同亨">#REF!</definedName>
    <definedName name="同協">#REF!</definedName>
    <definedName name="同開">#REF!</definedName>
    <definedName name="地球">#REF!</definedName>
    <definedName name="好樂迪">#REF!</definedName>
    <definedName name="如興">#REF!</definedName>
    <definedName name="安泰銀">#REF!</definedName>
    <definedName name="年興">#REF!</definedName>
    <definedName name="年興率" localSheetId="4">#REF!</definedName>
    <definedName name="年興率">#REF!</definedName>
    <definedName name="成本中心" localSheetId="4">#REF!</definedName>
    <definedName name="成本中心">#REF!</definedName>
    <definedName name="成霖">#REF!</definedName>
    <definedName name="旭龍">#REF!</definedName>
    <definedName name="旭麗">#REF!</definedName>
    <definedName name="江申">#REF!</definedName>
    <definedName name="江興">#REF!</definedName>
    <definedName name="百成行">#REF!</definedName>
    <definedName name="百和">#REF!</definedName>
    <definedName name="百容">#REF!</definedName>
    <definedName name="百略">#REF!</definedName>
    <definedName name="竹商銀">#REF!</definedName>
    <definedName name="老爺知">#REF!</definedName>
    <definedName name="自行操作長投平均成本" localSheetId="4">#REF!</definedName>
    <definedName name="自行操作長投平均成本">#REF!</definedName>
    <definedName name="艾群">#REF!</definedName>
    <definedName name="利奇">#REF!</definedName>
    <definedName name="利華">#REF!</definedName>
    <definedName name="利碟">#REF!</definedName>
    <definedName name="均豪">#REF!</definedName>
    <definedName name="夆典">#REF!</definedName>
    <definedName name="宏大">#REF!</definedName>
    <definedName name="宏巨">#REF!</definedName>
    <definedName name="宏全">#REF!</definedName>
    <definedName name="宏亞">#REF!</definedName>
    <definedName name="宏和">#REF!</definedName>
    <definedName name="宏易">#REF!</definedName>
    <definedName name="宏洲">#REF!</definedName>
    <definedName name="宏科">#REF!</definedName>
    <definedName name="宏科一">#REF!</definedName>
    <definedName name="宏泰">#REF!</definedName>
    <definedName name="宏益">#REF!</definedName>
    <definedName name="宏盛">#REF!</definedName>
    <definedName name="宏都">#REF!</definedName>
    <definedName name="宏普">#REF!</definedName>
    <definedName name="宏傳">#REF!</definedName>
    <definedName name="宏電">#REF!</definedName>
    <definedName name="宏電率" localSheetId="4">#REF!</definedName>
    <definedName name="宏電率">#REF!</definedName>
    <definedName name="宏福">#REF!</definedName>
    <definedName name="宏遠">#REF!</definedName>
    <definedName name="宏遠率" localSheetId="4">#REF!</definedName>
    <definedName name="宏遠率">#REF!</definedName>
    <definedName name="宏廣">#REF!</definedName>
    <definedName name="宏璟">#REF!</definedName>
    <definedName name="宏總">#REF!</definedName>
    <definedName name="希華">#REF!</definedName>
    <definedName name="志信">#REF!</definedName>
    <definedName name="志聖">#REF!</definedName>
    <definedName name="志聯">#REF!</definedName>
    <definedName name="技嘉">#REF!</definedName>
    <definedName name="杏輝">#REF!</definedName>
    <definedName name="沈氏">#REF!</definedName>
    <definedName name="系統">#REF!</definedName>
    <definedName name="系通">#REF!</definedName>
    <definedName name="良得電">#REF!</definedName>
    <definedName name="赤崁">#REF!</definedName>
    <definedName name="車王電">#REF!</definedName>
    <definedName name="亞力">#REF!</definedName>
    <definedName name="亞元">#REF!</definedName>
    <definedName name="亞化">#REF!</definedName>
    <definedName name="亞太銀">#REF!</definedName>
    <definedName name="亞光">#REF!</definedName>
    <definedName name="亞旭">#REF!</definedName>
    <definedName name="亞泥">#REF!</definedName>
    <definedName name="亞泥率" localSheetId="4">#REF!</definedName>
    <definedName name="亞泥率">#REF!</definedName>
    <definedName name="亞洲證">#REF!</definedName>
    <definedName name="亞都">#REF!</definedName>
    <definedName name="亞崴">#REF!</definedName>
    <definedName name="亞智">#REF!</definedName>
    <definedName name="亞瑟">#REF!</definedName>
    <definedName name="亞聚">#REF!</definedName>
    <definedName name="京元">#REF!</definedName>
    <definedName name="京城">#REF!</definedName>
    <definedName name="佰鈺">#REF!</definedName>
    <definedName name="佰鴻">#REF!</definedName>
    <definedName name="佳大">#REF!</definedName>
    <definedName name="佳和">#REF!</definedName>
    <definedName name="佳格">#REF!</definedName>
    <definedName name="佳能">#REF!</definedName>
    <definedName name="佳鼎">#REF!</definedName>
    <definedName name="佳鼎一">#REF!</definedName>
    <definedName name="佳鼎率" localSheetId="4">#REF!</definedName>
    <definedName name="佳鼎率">#REF!</definedName>
    <definedName name="佳錄">#REF!</definedName>
    <definedName name="佳總">#REF!</definedName>
    <definedName name="佶優">#REF!</definedName>
    <definedName name="協益">#REF!</definedName>
    <definedName name="取得原價" localSheetId="4">#REF!</definedName>
    <definedName name="取得原價">#REF!</definedName>
    <definedName name="味王">#REF!</definedName>
    <definedName name="味全">#REF!</definedName>
    <definedName name="和大">#REF!</definedName>
    <definedName name="和立">#REF!</definedName>
    <definedName name="和立一">#REF!</definedName>
    <definedName name="和成">#REF!</definedName>
    <definedName name="和旺">#REF!</definedName>
    <definedName name="和桐">#REF!</definedName>
    <definedName name="和桐一">#REF!</definedName>
    <definedName name="和桐一率" localSheetId="4">#REF!</definedName>
    <definedName name="和桐一率">#REF!</definedName>
    <definedName name="和桐二">#REF!</definedName>
    <definedName name="和桐股本" localSheetId="4">#REF!</definedName>
    <definedName name="和桐股本">#REF!</definedName>
    <definedName name="和桐股票率" localSheetId="4">#REF!</definedName>
    <definedName name="和桐股票率">#REF!</definedName>
    <definedName name="和桐率" localSheetId="4">#REF!</definedName>
    <definedName name="和桐率">#REF!</definedName>
    <definedName name="和泰車">#REF!</definedName>
    <definedName name="和益">#REF!</definedName>
    <definedName name="固緯">#REF!</definedName>
    <definedName name="奇普仕">#REF!</definedName>
    <definedName name="宜進">#REF!</definedName>
    <definedName name="尚德">#REF!</definedName>
    <definedName name="幸福">#REF!</definedName>
    <definedName name="怡安">#REF!</definedName>
    <definedName name="怡華">#REF!</definedName>
    <definedName name="所羅門">#REF!</definedName>
    <definedName name="承啟">#REF!</definedName>
    <definedName name="承啟率" localSheetId="4">#REF!</definedName>
    <definedName name="承啟率">#REF!</definedName>
    <definedName name="旺宏">#REF!</definedName>
    <definedName name="旺宏率" localSheetId="4">#REF!</definedName>
    <definedName name="旺宏率">#REF!</definedName>
    <definedName name="旺詮">#REF!</definedName>
    <definedName name="昆盈">#REF!</definedName>
    <definedName name="昌益">#REF!</definedName>
    <definedName name="明碁1A3率" localSheetId="4">#REF!</definedName>
    <definedName name="明碁1A3率">#REF!</definedName>
    <definedName name="明碁1A9率" localSheetId="4">#REF!</definedName>
    <definedName name="明碁1A9率">#REF!</definedName>
    <definedName name="明碁1B3率" localSheetId="4">#REF!</definedName>
    <definedName name="明碁1B3率">#REF!</definedName>
    <definedName name="明電">#REF!</definedName>
    <definedName name="明電一" localSheetId="4">#REF!</definedName>
    <definedName name="明電一">#REF!</definedName>
    <definedName name="明電股本" localSheetId="4">#REF!</definedName>
    <definedName name="明電股本">#REF!</definedName>
    <definedName name="明電股票率" localSheetId="4">#REF!</definedName>
    <definedName name="明電股票率">#REF!</definedName>
    <definedName name="明電率" localSheetId="4">#REF!</definedName>
    <definedName name="明電率">#REF!</definedName>
    <definedName name="易欣">#REF!</definedName>
    <definedName name="東元">#REF!</definedName>
    <definedName name="東元二率" localSheetId="4">#REF!</definedName>
    <definedName name="東元二率">#REF!</definedName>
    <definedName name="東元股本" localSheetId="4">#REF!</definedName>
    <definedName name="東元股本">#REF!</definedName>
    <definedName name="東元率" localSheetId="4">#REF!</definedName>
    <definedName name="東元率">#REF!</definedName>
    <definedName name="東友">#REF!</definedName>
    <definedName name="東台">#REF!</definedName>
    <definedName name="東正元">#REF!</definedName>
    <definedName name="東企">#REF!</definedName>
    <definedName name="東亞科">#REF!</definedName>
    <definedName name="東和">#REF!</definedName>
    <definedName name="東泥">#REF!</definedName>
    <definedName name="東南">#REF!</definedName>
    <definedName name="東訊">#REF!</definedName>
    <definedName name="東華">#REF!</definedName>
    <definedName name="東貿">#REF!</definedName>
    <definedName name="東陽">#REF!</definedName>
    <definedName name="東隆興">#REF!</definedName>
    <definedName name="東雲">#REF!</definedName>
    <definedName name="東鋼">#REF!</definedName>
    <definedName name="東聯">#REF!</definedName>
    <definedName name="松普">#REF!</definedName>
    <definedName name="松翰">#REF!</definedName>
    <definedName name="松懋">#REF!</definedName>
    <definedName name="林三號">#REF!</definedName>
    <definedName name="欣天然">#REF!</definedName>
    <definedName name="欣欣">#REF!</definedName>
    <definedName name="欣泰">#REF!</definedName>
    <definedName name="欣雄">#REF!</definedName>
    <definedName name="欣興">#REF!</definedName>
    <definedName name="欣興一率" localSheetId="4">#REF!</definedName>
    <definedName name="欣興一率">#REF!</definedName>
    <definedName name="欣興甲率" localSheetId="4">#REF!</definedName>
    <definedName name="欣興甲率">#REF!</definedName>
    <definedName name="欣興股本" localSheetId="4">#REF!</definedName>
    <definedName name="欣興股本">#REF!</definedName>
    <definedName name="欣興股票率" localSheetId="4">#REF!</definedName>
    <definedName name="欣興股票率">#REF!</definedName>
    <definedName name="欣興率" localSheetId="4">#REF!</definedName>
    <definedName name="欣興率">#REF!</definedName>
    <definedName name="欣錩">#REF!</definedName>
    <definedName name="泛亞銀">#REF!</definedName>
    <definedName name="炎洲">#REF!</definedName>
    <definedName name="矽成">#REF!</definedName>
    <definedName name="矽品">#REF!</definedName>
    <definedName name="矽品率" localSheetId="4">#REF!</definedName>
    <definedName name="矽品率">#REF!</definedName>
    <definedName name="矽統">#REF!</definedName>
    <definedName name="花仙子">#REF!</definedName>
    <definedName name="金利">#REF!</definedName>
    <definedName name="金雨">#REF!</definedName>
    <definedName name="金指08">#REF!</definedName>
    <definedName name="金指12">#REF!</definedName>
    <definedName name="金指近">#REF!</definedName>
    <definedName name="金洲">#REF!</definedName>
    <definedName name="金鼎06">#REF!</definedName>
    <definedName name="金鼎07">#REF!</definedName>
    <definedName name="金鼎證">#REF!</definedName>
    <definedName name="金像電">#REF!</definedName>
    <definedName name="金融債折溢價" localSheetId="4">#REF!</definedName>
    <definedName name="金融債折溢價">#REF!</definedName>
    <definedName name="金融債券利息收入" localSheetId="4">#REF!</definedName>
    <definedName name="金融債券利息收入">#REF!</definedName>
    <definedName name="金融債前手息" localSheetId="4">#REF!</definedName>
    <definedName name="金融債前手息">#REF!</definedName>
    <definedName name="金融債票面利率" localSheetId="4">#REF!</definedName>
    <definedName name="金融債票面利率">#REF!</definedName>
    <definedName name="金融債應收" localSheetId="4">#REF!</definedName>
    <definedName name="金融債應收">#REF!</definedName>
    <definedName name="金寶">#REF!</definedName>
    <definedName name="長投普通公司債利息收入" localSheetId="4">#REF!</definedName>
    <definedName name="長投普通公司債利息收入">#REF!</definedName>
    <definedName name="長投普通公司債折溢價" localSheetId="4">#REF!</definedName>
    <definedName name="長投普通公司債折溢價">#REF!</definedName>
    <definedName name="長投普通公司債前手息" localSheetId="4">#REF!</definedName>
    <definedName name="長投普通公司債前手息">#REF!</definedName>
    <definedName name="長投普通公司債票面利率" localSheetId="4">#REF!</definedName>
    <definedName name="長投普通公司債票面利率">#REF!</definedName>
    <definedName name="長投普通公司債應收" localSheetId="4">#REF!</definedName>
    <definedName name="長投普通公司債應收">#REF!</definedName>
    <definedName name="長谷">#REF!</definedName>
    <definedName name="長谷二">#REF!</definedName>
    <definedName name="長期公債" localSheetId="4">#REF!</definedName>
    <definedName name="長期公債">#REF!</definedName>
    <definedName name="長期公債利息收入" localSheetId="4">#REF!</definedName>
    <definedName name="長期公債利息收入">#REF!</definedName>
    <definedName name="長期公債折溢價" localSheetId="4">#REF!</definedName>
    <definedName name="長期公債折溢價">#REF!</definedName>
    <definedName name="長期公債前手息" localSheetId="4">#REF!</definedName>
    <definedName name="長期公債前手息">#REF!</definedName>
    <definedName name="長榮">#REF!</definedName>
    <definedName name="長榮1A10率" localSheetId="4">#REF!</definedName>
    <definedName name="長榮1A10率">#REF!</definedName>
    <definedName name="長榮1A2率" localSheetId="4">#REF!</definedName>
    <definedName name="長榮1A2率">#REF!</definedName>
    <definedName name="長榮1A3率" localSheetId="4">#REF!</definedName>
    <definedName name="長榮1A3率">#REF!</definedName>
    <definedName name="長榮三甲率" localSheetId="4">#REF!</definedName>
    <definedName name="長榮三甲率">#REF!</definedName>
    <definedName name="長榮股本" localSheetId="4">#REF!</definedName>
    <definedName name="長榮股本">#REF!</definedName>
    <definedName name="長榮股票率" localSheetId="4">#REF!</definedName>
    <definedName name="長榮股票率">#REF!</definedName>
    <definedName name="長榮航">#REF!</definedName>
    <definedName name="長榮率" localSheetId="4">#REF!</definedName>
    <definedName name="長榮率">#REF!</definedName>
    <definedName name="長榮櫃">#REF!</definedName>
    <definedName name="長億">#REF!</definedName>
    <definedName name="長興">#REF!</definedName>
    <definedName name="長興一">#REF!</definedName>
    <definedName name="長鴻">#REF!</definedName>
    <definedName name="青雲">#REF!</definedName>
    <definedName name="青鋼">#REF!</definedName>
    <definedName name="信大">#REF!</definedName>
    <definedName name="信元">#REF!</definedName>
    <definedName name="信立">#REF!</definedName>
    <definedName name="信邦">#REF!</definedName>
    <definedName name="信益">#REF!</definedName>
    <definedName name="信義">#REF!</definedName>
    <definedName name="信銀特">#REF!</definedName>
    <definedName name="冠西電">#REF!</definedName>
    <definedName name="冠德">#REF!</definedName>
    <definedName name="前期未折減" localSheetId="4">#REF!</definedName>
    <definedName name="前期未折減">#REF!</definedName>
    <definedName name="前期累提" localSheetId="4">#REF!</definedName>
    <definedName name="前期累提">#REF!</definedName>
    <definedName name="南方">#REF!</definedName>
    <definedName name="南企">#REF!</definedName>
    <definedName name="南亞">#REF!</definedName>
    <definedName name="南亞02率" localSheetId="4">#REF!</definedName>
    <definedName name="南亞02率">#REF!</definedName>
    <definedName name="南亞1H率" localSheetId="4">#REF!</definedName>
    <definedName name="南亞1H率">#REF!</definedName>
    <definedName name="南亞1率" localSheetId="4">#REF!</definedName>
    <definedName name="南亞1率">#REF!</definedName>
    <definedName name="南亞3乙率" localSheetId="4">#REF!</definedName>
    <definedName name="南亞3乙率">#REF!</definedName>
    <definedName name="南亞3甲率" localSheetId="4">#REF!</definedName>
    <definedName name="南亞3甲率">#REF!</definedName>
    <definedName name="南亞乙率" localSheetId="4">#REF!</definedName>
    <definedName name="南亞乙率">#REF!</definedName>
    <definedName name="南亞股本" localSheetId="4">#REF!</definedName>
    <definedName name="南亞股本">#REF!</definedName>
    <definedName name="南亞股票率" localSheetId="4">#REF!</definedName>
    <definedName name="南亞股票率">#REF!</definedName>
    <definedName name="南亞率" localSheetId="4">#REF!</definedName>
    <definedName name="南亞率">#REF!</definedName>
    <definedName name="南帝">#REF!</definedName>
    <definedName name="南染">#REF!</definedName>
    <definedName name="南科">#REF!</definedName>
    <definedName name="南紡">#REF!</definedName>
    <definedName name="南港">#REF!</definedName>
    <definedName name="南僑">#REF!</definedName>
    <definedName name="南璋">#REF!</definedName>
    <definedName name="南緯">#REF!</definedName>
    <definedName name="厚生">#REF!</definedName>
    <definedName name="品佳">#REF!</definedName>
    <definedName name="威致">#REF!</definedName>
    <definedName name="威健">#REF!</definedName>
    <definedName name="威盛">#REF!</definedName>
    <definedName name="威達電">#REF!</definedName>
    <definedName name="宣得">#REF!</definedName>
    <definedName name="建大">#REF!</definedName>
    <definedName name="建台">#REF!</definedName>
    <definedName name="建弘08">#REF!</definedName>
    <definedName name="建弘09">#REF!</definedName>
    <definedName name="建弘投">#REF!</definedName>
    <definedName name="建弘證">#REF!</definedName>
    <definedName name="建國">#REF!</definedName>
    <definedName name="建通">#REF!</definedName>
    <definedName name="建準">#REF!</definedName>
    <definedName name="建碁">#REF!</definedName>
    <definedName name="建榮">#REF!</definedName>
    <definedName name="建興電">#REF!</definedName>
    <definedName name="建錩">#REF!</definedName>
    <definedName name="思源">#REF!</definedName>
    <definedName name="恆大">#REF!</definedName>
    <definedName name="恆義">#REF!</definedName>
    <definedName name="星通">#REF!</definedName>
    <definedName name="映泰">#REF!</definedName>
    <definedName name="春池">#REF!</definedName>
    <definedName name="春雨">#REF!</definedName>
    <definedName name="春源">#REF!</definedName>
    <definedName name="昱成">#REF!</definedName>
    <definedName name="昱昕">#REF!</definedName>
    <definedName name="昶和">#REF!</definedName>
    <definedName name="柏承">#REF!</definedName>
    <definedName name="津津">#REF!</definedName>
    <definedName name="皇昌">#REF!</definedName>
    <definedName name="皇統">#REF!</definedName>
    <definedName name="皇普">#REF!</definedName>
    <definedName name="皇翔">#REF!</definedName>
    <definedName name="研揚">#REF!</definedName>
    <definedName name="研華">#REF!</definedName>
    <definedName name="秋雨">#REF!</definedName>
    <definedName name="科風">#REF!</definedName>
    <definedName name="美克能">#REF!</definedName>
    <definedName name="美利達">#REF!</definedName>
    <definedName name="美吾華">#REF!</definedName>
    <definedName name="美亞">#REF!</definedName>
    <definedName name="美林01">#REF!</definedName>
    <definedName name="美林02">#REF!</definedName>
    <definedName name="美林03">#REF!</definedName>
    <definedName name="美律">#REF!</definedName>
    <definedName name="美格">#REF!</definedName>
    <definedName name="美琪瑪">#REF!</definedName>
    <definedName name="美隆電">#REF!</definedName>
    <definedName name="美齊">#REF!</definedName>
    <definedName name="致伸">#REF!</definedName>
    <definedName name="致茂">#REF!</definedName>
    <definedName name="致茂率" localSheetId="4">#REF!</definedName>
    <definedName name="致茂率">#REF!</definedName>
    <definedName name="致福">#REF!</definedName>
    <definedName name="英業達">#REF!</definedName>
    <definedName name="英群">#REF!</definedName>
    <definedName name="英誌">#REF!</definedName>
    <definedName name="英誌率" localSheetId="4">#REF!</definedName>
    <definedName name="英誌率">#REF!</definedName>
    <definedName name="茂矽">#REF!</definedName>
    <definedName name="茂矽二">#REF!</definedName>
    <definedName name="茂德">#REF!</definedName>
    <definedName name="虹光">#REF!</definedName>
    <definedName name="飛宏">#REF!</definedName>
    <definedName name="飛雅">#REF!</definedName>
    <definedName name="飛瑞">#REF!</definedName>
    <definedName name="飛瑞率" localSheetId="4">#REF!</definedName>
    <definedName name="飛瑞率">#REF!</definedName>
    <definedName name="首利">#REF!</definedName>
    <definedName name="倍利01">#REF!</definedName>
    <definedName name="倚天">#REF!</definedName>
    <definedName name="倫飛">#REF!</definedName>
    <definedName name="凌陽">#REF!</definedName>
    <definedName name="凌群">#REF!</definedName>
    <definedName name="唐鋒">#REF!</definedName>
    <definedName name="恩德">#REF!</definedName>
    <definedName name="振發">#REF!</definedName>
    <definedName name="時報">#REF!</definedName>
    <definedName name="根基">#REF!</definedName>
    <definedName name="泰山">#REF!</definedName>
    <definedName name="泰林">#REF!</definedName>
    <definedName name="泰銘">#REF!</definedName>
    <definedName name="泰豐">#REF!</definedName>
    <definedName name="浩鑫">#REF!</definedName>
    <definedName name="特力">#REF!</definedName>
    <definedName name="特力一">#REF!</definedName>
    <definedName name="特力丙">#REF!</definedName>
    <definedName name="益和">#REF!</definedName>
    <definedName name="益航">#REF!</definedName>
    <definedName name="神腦">#REF!</definedName>
    <definedName name="神達">#REF!</definedName>
    <definedName name="耿鼎">#REF!</definedName>
    <definedName name="訊舟">#REF!</definedName>
    <definedName name="訊利電">#REF!</definedName>
    <definedName name="訊康">#REF!</definedName>
    <definedName name="訊連">#REF!</definedName>
    <definedName name="訊嘉">#REF!</definedName>
    <definedName name="訊碟">#REF!</definedName>
    <definedName name="陞技">#REF!</definedName>
    <definedName name="陞技一">#REF!</definedName>
    <definedName name="高企">#REF!</definedName>
    <definedName name="高技">#REF!</definedName>
    <definedName name="高林">#REF!</definedName>
    <definedName name="高林股">#REF!</definedName>
    <definedName name="高雄銀">#REF!</definedName>
    <definedName name="高鋁">#REF!</definedName>
    <definedName name="高鋒">#REF!</definedName>
    <definedName name="高興昌">#REF!</definedName>
    <definedName name="乾坤">#REF!</definedName>
    <definedName name="偉全">#REF!</definedName>
    <definedName name="偉訓">#REF!</definedName>
    <definedName name="偉盟">#REF!</definedName>
    <definedName name="偉詮電">#REF!</definedName>
    <definedName name="偉運">#REF!</definedName>
    <definedName name="偉聯">#REF!</definedName>
    <definedName name="健鼎">#REF!</definedName>
    <definedName name="商合行">#REF!</definedName>
    <definedName name="國化">#REF!</definedName>
    <definedName name="國巨">#REF!</definedName>
    <definedName name="國巨率" localSheetId="4">#REF!</definedName>
    <definedName name="國巨率">#REF!</definedName>
    <definedName name="國建">#REF!</definedName>
    <definedName name="國建率" localSheetId="4">#REF!</definedName>
    <definedName name="國建率">#REF!</definedName>
    <definedName name="國產">#REF!</definedName>
    <definedName name="國產車">#REF!</definedName>
    <definedName name="國眾">#REF!</definedName>
    <definedName name="國票">#REF!</definedName>
    <definedName name="國喬">#REF!</definedName>
    <definedName name="國喬特">#REF!</definedName>
    <definedName name="國揚">#REF!</definedName>
    <definedName name="國電">#REF!</definedName>
    <definedName name="國電率" localSheetId="4">#REF!</definedName>
    <definedName name="國電率">#REF!</definedName>
    <definedName name="國壽">#REF!</definedName>
    <definedName name="國碩">#REF!</definedName>
    <definedName name="國賓">#REF!</definedName>
    <definedName name="國聯">#REF!</definedName>
    <definedName name="基泰">#REF!</definedName>
    <definedName name="基泰營">#REF!</definedName>
    <definedName name="基礎" localSheetId="4">#REF!</definedName>
    <definedName name="基礎">#REF!</definedName>
    <definedName name="崇友">#REF!</definedName>
    <definedName name="崇越">#REF!</definedName>
    <definedName name="康那香">#REF!</definedName>
    <definedName name="康和證">#REF!</definedName>
    <definedName name="強茂">#REF!</definedName>
    <definedName name="強茂一">#REF!</definedName>
    <definedName name="強盛">#REF!</definedName>
    <definedName name="彩富">#REF!</definedName>
    <definedName name="得力">#REF!</definedName>
    <definedName name="得捷">#REF!</definedName>
    <definedName name="捷元">#REF!</definedName>
    <definedName name="梅捷">#REF!</definedName>
    <definedName name="清三">#REF!</definedName>
    <definedName name="現金" localSheetId="4">#REF!</definedName>
    <definedName name="現金">#REF!</definedName>
    <definedName name="現金流量表">[1]報表資訊!$AF$12:$AG$12</definedName>
    <definedName name="理隆">#REF!</definedName>
    <definedName name="盛達">#REF!</definedName>
    <definedName name="盛餘">#REF!</definedName>
    <definedName name="盛餘率" localSheetId="4">#REF!</definedName>
    <definedName name="盛餘率">#REF!</definedName>
    <definedName name="祥裕電">#REF!</definedName>
    <definedName name="竟誠">#REF!</definedName>
    <definedName name="第一">#REF!</definedName>
    <definedName name="第一店">#REF!</definedName>
    <definedName name="第一保">#REF!</definedName>
    <definedName name="第三波">#REF!</definedName>
    <definedName name="統一">#REF!</definedName>
    <definedName name="統一05">#REF!</definedName>
    <definedName name="統一06">#REF!</definedName>
    <definedName name="統一股本" localSheetId="4">#REF!</definedName>
    <definedName name="統一股本">#REF!</definedName>
    <definedName name="統一率" localSheetId="4">#REF!</definedName>
    <definedName name="統一率">#REF!</definedName>
    <definedName name="統一超">#REF!</definedName>
    <definedName name="統一超率" localSheetId="4">#REF!</definedName>
    <definedName name="統一超率">#REF!</definedName>
    <definedName name="統一實">#REF!</definedName>
    <definedName name="統一證">#REF!</definedName>
    <definedName name="統合">#REF!</definedName>
    <definedName name="統盟">#REF!</definedName>
    <definedName name="統領">#REF!</definedName>
    <definedName name="統懋">#REF!</definedName>
    <definedName name="通泰">#REF!</definedName>
    <definedName name="連宇">#REF!</definedName>
    <definedName name="連展">#REF!</definedName>
    <definedName name="陸海">#REF!</definedName>
    <definedName name="黄埔大道" localSheetId="4">#REF!</definedName>
    <definedName name="黄埔大道">#REF!</definedName>
    <definedName name="黄博大道明细" localSheetId="4">#REF!</definedName>
    <definedName name="黄博大道明细">#REF!</definedName>
    <definedName name="凱美">#REF!</definedName>
    <definedName name="凱崴">#REF!</definedName>
    <definedName name="凱聚">#REF!</definedName>
    <definedName name="凱衛">#REF!</definedName>
    <definedName name="創見">#REF!</definedName>
    <definedName name="創惟">#REF!</definedName>
    <definedName name="勝華">#REF!</definedName>
    <definedName name="勝華一">#REF!</definedName>
    <definedName name="勝華一率" localSheetId="4">#REF!</definedName>
    <definedName name="勝華一率">#REF!</definedName>
    <definedName name="勝華股本" localSheetId="4">#REF!</definedName>
    <definedName name="勝華股本">#REF!</definedName>
    <definedName name="勝華率" localSheetId="4">#REF!</definedName>
    <definedName name="勝華率">#REF!</definedName>
    <definedName name="博登">#REF!</definedName>
    <definedName name="博達">#REF!</definedName>
    <definedName name="博達一">#REF!</definedName>
    <definedName name="喬福">#REF!</definedName>
    <definedName name="堤維西">#REF!</definedName>
    <definedName name="富邦">#REF!</definedName>
    <definedName name="富邦08">#REF!</definedName>
    <definedName name="富邦09">#REF!</definedName>
    <definedName name="富邦10">#REF!</definedName>
    <definedName name="富邦11">#REF!</definedName>
    <definedName name="富邦店">#REF!</definedName>
    <definedName name="富邦保">#REF!</definedName>
    <definedName name="富邦銀">#REF!</definedName>
    <definedName name="富邦證">#REF!</definedName>
    <definedName name="富強">#REF!</definedName>
    <definedName name="富堡">#REF!</definedName>
    <definedName name="富驊">#REF!</definedName>
    <definedName name="復盛">#REF!</definedName>
    <definedName name="復華">#REF!</definedName>
    <definedName name="復華01">#REF!</definedName>
    <definedName name="復華代操平均成本" localSheetId="4">#REF!</definedName>
    <definedName name="復華代操平均成本">#REF!</definedName>
    <definedName name="惠勝">#REF!</definedName>
    <definedName name="揚智">#REF!</definedName>
    <definedName name="敦吉">#REF!</definedName>
    <definedName name="敦南">#REF!</definedName>
    <definedName name="敦陽">#REF!</definedName>
    <definedName name="敦陽一">#REF!</definedName>
    <definedName name="普大">#REF!</definedName>
    <definedName name="普立爾">#REF!</definedName>
    <definedName name="普通公司債利息收入" localSheetId="4">#REF!</definedName>
    <definedName name="普通公司債利息收入">#REF!</definedName>
    <definedName name="普通公司債折溢價" localSheetId="4">#REF!</definedName>
    <definedName name="普通公司債折溢價">#REF!</definedName>
    <definedName name="普通公司債票面利率" localSheetId="4">#REF!</definedName>
    <definedName name="普通公司債票面利率">#REF!</definedName>
    <definedName name="普通公司債應收" localSheetId="4">#REF!</definedName>
    <definedName name="普通公司債應收">#REF!</definedName>
    <definedName name="普揚">#REF!</definedName>
    <definedName name="景泰">#REF!</definedName>
    <definedName name="晶元">#REF!</definedName>
    <definedName name="晶技">#REF!</definedName>
    <definedName name="晶華">#REF!</definedName>
    <definedName name="晶磊">#REF!</definedName>
    <definedName name="智邦">#REF!</definedName>
    <definedName name="智冠">#REF!</definedName>
    <definedName name="智原">#REF!</definedName>
    <definedName name="智寶">#REF!</definedName>
    <definedName name="殘值" localSheetId="4">#REF!</definedName>
    <definedName name="殘值">#REF!</definedName>
    <definedName name="琨詰">#REF!</definedName>
    <definedName name="琭旦">#REF!</definedName>
    <definedName name="短投普通公司債利息收入" localSheetId="4">#REF!</definedName>
    <definedName name="短投普通公司債利息收入">#REF!</definedName>
    <definedName name="短投普通公司債折溢價" localSheetId="4">#REF!</definedName>
    <definedName name="短投普通公司債折溢價">#REF!</definedName>
    <definedName name="短投普通公司債前手息" localSheetId="4">#REF!</definedName>
    <definedName name="短投普通公司債前手息">#REF!</definedName>
    <definedName name="短投普通公司債票面利率" localSheetId="4">#REF!</definedName>
    <definedName name="短投普通公司債票面利率">#REF!</definedName>
    <definedName name="短投普通公司債應收" localSheetId="4">#REF!</definedName>
    <definedName name="短投普通公司債應收">#REF!</definedName>
    <definedName name="短期公債利息收入" localSheetId="4">#REF!</definedName>
    <definedName name="短期公債利息收入">#REF!</definedName>
    <definedName name="短期公債折溢價" localSheetId="4">#REF!</definedName>
    <definedName name="短期公債折溢價">#REF!</definedName>
    <definedName name="短期公債前手息" localSheetId="4">#REF!</definedName>
    <definedName name="短期公債前手息">#REF!</definedName>
    <definedName name="華升">#REF!</definedName>
    <definedName name="華立">#REF!</definedName>
    <definedName name="華宇">#REF!</definedName>
    <definedName name="華邦1丙率" localSheetId="4">#REF!</definedName>
    <definedName name="華邦1丙率">#REF!</definedName>
    <definedName name="華邦二">#REF!</definedName>
    <definedName name="華邦二率" localSheetId="4">#REF!</definedName>
    <definedName name="華邦二率">#REF!</definedName>
    <definedName name="華邦電">#REF!</definedName>
    <definedName name="華邦電股本" localSheetId="4">#REF!</definedName>
    <definedName name="華邦電股本">#REF!</definedName>
    <definedName name="華邦電股票率" localSheetId="4">#REF!</definedName>
    <definedName name="華邦電股票率">#REF!</definedName>
    <definedName name="華邦電率" localSheetId="4">#REF!</definedName>
    <definedName name="華邦電率">#REF!</definedName>
    <definedName name="華固">#REF!</definedName>
    <definedName name="華昕電">#REF!</definedName>
    <definedName name="華信01">#REF!</definedName>
    <definedName name="華信銀">#REF!</definedName>
    <definedName name="華南保">#REF!</definedName>
    <definedName name="華城">#REF!</definedName>
    <definedName name="華建">#REF!</definedName>
    <definedName name="華映">#REF!</definedName>
    <definedName name="華美">#REF!</definedName>
    <definedName name="華夏">#REF!</definedName>
    <definedName name="華夏租">#REF!</definedName>
    <definedName name="華容">#REF!</definedName>
    <definedName name="華泰">#REF!</definedName>
    <definedName name="華特">#REF!</definedName>
    <definedName name="華紙">#REF!</definedName>
    <definedName name="華航">#REF!</definedName>
    <definedName name="華票">#REF!</definedName>
    <definedName name="華通">#REF!</definedName>
    <definedName name="華通一">#REF!</definedName>
    <definedName name="華通一率" localSheetId="4">#REF!</definedName>
    <definedName name="華通一率">#REF!</definedName>
    <definedName name="華通股本" localSheetId="4">#REF!</definedName>
    <definedName name="華通股本">#REF!</definedName>
    <definedName name="華通股票迕" localSheetId="4">#REF!</definedName>
    <definedName name="華通股票迕">#REF!</definedName>
    <definedName name="華通股票率" localSheetId="4">#REF!</definedName>
    <definedName name="華通股票率">#REF!</definedName>
    <definedName name="華通率" localSheetId="4">#REF!</definedName>
    <definedName name="華通率">#REF!</definedName>
    <definedName name="華隆">#REF!</definedName>
    <definedName name="華隆特">#REF!</definedName>
    <definedName name="華園">#REF!</definedName>
    <definedName name="華新">#REF!</definedName>
    <definedName name="華新科">#REF!</definedName>
    <definedName name="華新率" localSheetId="4">#REF!</definedName>
    <definedName name="華新率">#REF!</definedName>
    <definedName name="華祺">#REF!</definedName>
    <definedName name="華經">#REF!</definedName>
    <definedName name="華電">#REF!</definedName>
    <definedName name="華榮">#REF!</definedName>
    <definedName name="華碩">#REF!</definedName>
    <definedName name="華碩率" localSheetId="4">#REF!</definedName>
    <definedName name="華碩率">#REF!</definedName>
    <definedName name="華銀">#REF!</definedName>
    <definedName name="華銀率" localSheetId="4">#REF!</definedName>
    <definedName name="華銀率">#REF!</definedName>
    <definedName name="華豐">#REF!</definedName>
    <definedName name="華韡">#REF!</definedName>
    <definedName name="菱生">#REF!</definedName>
    <definedName name="超豐">#REF!</definedName>
    <definedName name="鄉林">#REF!</definedName>
    <definedName name="開發">#REF!</definedName>
    <definedName name="開發率" localSheetId="4">#REF!</definedName>
    <definedName name="開發率">#REF!</definedName>
    <definedName name="開億">#REF!</definedName>
    <definedName name="陽明">#REF!</definedName>
    <definedName name="陽明1率" localSheetId="4">#REF!</definedName>
    <definedName name="陽明1率">#REF!</definedName>
    <definedName name="隆大">#REF!</definedName>
    <definedName name="雅新">#REF!</definedName>
    <definedName name="雅新一">#REF!</definedName>
    <definedName name="雅新丙">#REF!</definedName>
    <definedName name="雅新甲">#REF!</definedName>
    <definedName name="集盛">#REF!</definedName>
    <definedName name="集盛一">#REF!</definedName>
    <definedName name="順天">#REF!</definedName>
    <definedName name="順德">#REF!</definedName>
    <definedName name="黑松">#REF!</definedName>
    <definedName name="債券利息收入" localSheetId="4">#REF!</definedName>
    <definedName name="債券利息收入">#REF!</definedName>
    <definedName name="勤美">#REF!</definedName>
    <definedName name="勤益">#REF!</definedName>
    <definedName name="勤龍">#REF!</definedName>
    <definedName name="匯通率" localSheetId="4">#REF!</definedName>
    <definedName name="匯通率">#REF!</definedName>
    <definedName name="匯通銀">#REF!</definedName>
    <definedName name="匯僑">#REF!</definedName>
    <definedName name="匯僑工">#REF!</definedName>
    <definedName name="圓剛">#REF!</definedName>
    <definedName name="微星">#REF!</definedName>
    <definedName name="微星一">#REF!</definedName>
    <definedName name="愛之味">#REF!</definedName>
    <definedName name="愛地雅">#REF!</definedName>
    <definedName name="敬鵬">#REF!</definedName>
    <definedName name="新巨">#REF!</definedName>
    <definedName name="新企">#REF!</definedName>
    <definedName name="新光鋼">#REF!</definedName>
    <definedName name="新昕纖">#REF!</definedName>
    <definedName name="新保">#REF!</definedName>
    <definedName name="新保率" localSheetId="4">#REF!</definedName>
    <definedName name="新保率">#REF!</definedName>
    <definedName name="新建">#REF!</definedName>
    <definedName name="新指07">#REF!</definedName>
    <definedName name="新指08">#REF!</definedName>
    <definedName name="新指09">#REF!</definedName>
    <definedName name="新指近">#REF!</definedName>
    <definedName name="新指現">#REF!</definedName>
    <definedName name="新海">#REF!</definedName>
    <definedName name="新紡">#REF!</definedName>
    <definedName name="新產">#REF!</definedName>
    <definedName name="新壽">#REF!</definedName>
    <definedName name="新燕">#REF!</definedName>
    <definedName name="新興">#REF!</definedName>
    <definedName name="新鋼">#REF!</definedName>
    <definedName name="新藝">#REF!</definedName>
    <definedName name="新麗">#REF!</definedName>
    <definedName name="新寶01">#REF!</definedName>
    <definedName name="新寶證">#REF!</definedName>
    <definedName name="新纖">#REF!</definedName>
    <definedName name="楠梓電">#REF!</definedName>
    <definedName name="源恆">#REF!</definedName>
    <definedName name="源益">#REF!</definedName>
    <definedName name="源興">#REF!</definedName>
    <definedName name="瑞利">#REF!</definedName>
    <definedName name="瑞昱">#REF!</definedName>
    <definedName name="瑞昱一">#REF!</definedName>
    <definedName name="瑞軒">#REF!</definedName>
    <definedName name="瑞軒一">#REF!</definedName>
    <definedName name="瑞傳">#REF!</definedName>
    <definedName name="盟立">#REF!</definedName>
    <definedName name="群光">#REF!</definedName>
    <definedName name="群益證">#REF!</definedName>
    <definedName name="義隆電">#REF!</definedName>
    <definedName name="萬企">#REF!</definedName>
    <definedName name="萬泰電">#REF!</definedName>
    <definedName name="萬泰銀">#REF!</definedName>
    <definedName name="萬海">#REF!</definedName>
    <definedName name="萬海率" localSheetId="4">#REF!</definedName>
    <definedName name="萬海率">#REF!</definedName>
    <definedName name="萬通銀">#REF!</definedName>
    <definedName name="葡萄王">#REF!</definedName>
    <definedName name="裕民">#REF!</definedName>
    <definedName name="裕國">#REF!</definedName>
    <definedName name="裕隆">#REF!</definedName>
    <definedName name="裕融">#REF!</definedName>
    <definedName name="裕融率" localSheetId="4">#REF!</definedName>
    <definedName name="裕融率">#REF!</definedName>
    <definedName name="裕豐" localSheetId="3">#REF!</definedName>
    <definedName name="裕豐">#REF!</definedName>
    <definedName name="誠洲">#REF!</definedName>
    <definedName name="資料庫" localSheetId="4">#REF!</definedName>
    <definedName name="資料庫" localSheetId="3">#REF!</definedName>
    <definedName name="資料庫">#REF!</definedName>
    <definedName name="資產" localSheetId="4">#REF!</definedName>
    <definedName name="資產">#REF!</definedName>
    <definedName name="資產負債表">[1]報表資訊!$X$12:$AA$12</definedName>
    <definedName name="資通">#REF!</definedName>
    <definedName name="資傳">#REF!</definedName>
    <definedName name="農林">#REF!</definedName>
    <definedName name="農銀">#REF!</definedName>
    <definedName name="達永">#REF!</definedName>
    <definedName name="達欣工">#REF!</definedName>
    <definedName name="達威">#REF!</definedName>
    <definedName name="達新">#REF!</definedName>
    <definedName name="達碁">#REF!</definedName>
    <definedName name="達電壬率" localSheetId="4">#REF!</definedName>
    <definedName name="達電壬率">#REF!</definedName>
    <definedName name="達電戊率" localSheetId="4">#REF!</definedName>
    <definedName name="達電戊率">#REF!</definedName>
    <definedName name="達電股本" localSheetId="4">#REF!</definedName>
    <definedName name="達電股本">#REF!</definedName>
    <definedName name="達電率" localSheetId="4">#REF!</definedName>
    <definedName name="達電率">#REF!</definedName>
    <definedName name="鈺創" localSheetId="3">#REF!</definedName>
    <definedName name="鈺創">#REF!</definedName>
    <definedName name="鈺創一" localSheetId="3">#REF!</definedName>
    <definedName name="鈺創一">#REF!</definedName>
    <definedName name="鉅明" localSheetId="3">#REF!</definedName>
    <definedName name="鉅明">#REF!</definedName>
    <definedName name="鉅祥" localSheetId="3">#REF!</definedName>
    <definedName name="鉅祥">#REF!</definedName>
    <definedName name="零壹" localSheetId="3">#REF!</definedName>
    <definedName name="零壹">#REF!</definedName>
    <definedName name="電指08" localSheetId="3">#REF!</definedName>
    <definedName name="電指08">#REF!</definedName>
    <definedName name="電指09" localSheetId="3">#REF!</definedName>
    <definedName name="電指09">#REF!</definedName>
    <definedName name="電指近" localSheetId="3">#REF!</definedName>
    <definedName name="電指近">#REF!</definedName>
    <definedName name="鼎元" localSheetId="3">#REF!</definedName>
    <definedName name="鼎元">#REF!</definedName>
    <definedName name="鼎新" localSheetId="3">#REF!</definedName>
    <definedName name="鼎新">#REF!</definedName>
    <definedName name="鼎營" localSheetId="3">#REF!</definedName>
    <definedName name="鼎營">#REF!</definedName>
    <definedName name="僑銀" localSheetId="3">#REF!</definedName>
    <definedName name="僑銀">#REF!</definedName>
    <definedName name="嘉泥" localSheetId="3">#REF!</definedName>
    <definedName name="嘉泥">#REF!</definedName>
    <definedName name="嘉食化" localSheetId="3">#REF!</definedName>
    <definedName name="嘉食化">#REF!</definedName>
    <definedName name="嘉畜" localSheetId="3">#REF!</definedName>
    <definedName name="嘉畜">#REF!</definedName>
    <definedName name="嘉益" localSheetId="3">#REF!</definedName>
    <definedName name="嘉益">#REF!</definedName>
    <definedName name="嘉裕" localSheetId="3">#REF!</definedName>
    <definedName name="嘉裕">#REF!</definedName>
    <definedName name="彰源" localSheetId="3">#REF!</definedName>
    <definedName name="彰源">#REF!</definedName>
    <definedName name="彰銀" localSheetId="3">#REF!</definedName>
    <definedName name="彰銀">#REF!</definedName>
    <definedName name="彰銀特" localSheetId="3">#REF!</definedName>
    <definedName name="彰銀特">#REF!</definedName>
    <definedName name="彰銀率" localSheetId="4">#REF!</definedName>
    <definedName name="彰銀率">#REF!</definedName>
    <definedName name="榮化" localSheetId="3">#REF!</definedName>
    <definedName name="榮化">#REF!</definedName>
    <definedName name="榮化二率" localSheetId="4">#REF!</definedName>
    <definedName name="榮化二率">#REF!</definedName>
    <definedName name="榮化股本" localSheetId="4">#REF!</definedName>
    <definedName name="榮化股本">#REF!</definedName>
    <definedName name="榮化率" localSheetId="4">#REF!</definedName>
    <definedName name="榮化率">#REF!</definedName>
    <definedName name="榮成" localSheetId="3">#REF!</definedName>
    <definedName name="榮成">#REF!</definedName>
    <definedName name="榮星" localSheetId="3">#REF!</definedName>
    <definedName name="榮星">#REF!</definedName>
    <definedName name="榮美" localSheetId="3">#REF!</definedName>
    <definedName name="榮美">#REF!</definedName>
    <definedName name="榮剛" localSheetId="3">#REF!</definedName>
    <definedName name="榮剛">#REF!</definedName>
    <definedName name="榮運" localSheetId="3">#REF!</definedName>
    <definedName name="榮運">#REF!</definedName>
    <definedName name="歌林" localSheetId="3">#REF!</definedName>
    <definedName name="歌林">#REF!</definedName>
    <definedName name="漢平" localSheetId="3">#REF!</definedName>
    <definedName name="漢平">#REF!</definedName>
    <definedName name="漢唐" localSheetId="3">#REF!</definedName>
    <definedName name="漢唐">#REF!</definedName>
    <definedName name="漢康" localSheetId="3">#REF!</definedName>
    <definedName name="漢康">#REF!</definedName>
    <definedName name="漢磊" localSheetId="3">#REF!</definedName>
    <definedName name="漢磊">#REF!</definedName>
    <definedName name="漢磊三" localSheetId="3">#REF!</definedName>
    <definedName name="漢磊三">#REF!</definedName>
    <definedName name="碧悠" localSheetId="3">#REF!</definedName>
    <definedName name="碧悠">#REF!</definedName>
    <definedName name="福大" localSheetId="3">#REF!</definedName>
    <definedName name="福大">#REF!</definedName>
    <definedName name="福益" localSheetId="3">#REF!</definedName>
    <definedName name="福益">#REF!</definedName>
    <definedName name="福裕" localSheetId="3">#REF!</definedName>
    <definedName name="福裕">#REF!</definedName>
    <definedName name="福雷電" localSheetId="3">#REF!</definedName>
    <definedName name="福雷電">#REF!</definedName>
    <definedName name="福壽" localSheetId="3">#REF!</definedName>
    <definedName name="福壽">#REF!</definedName>
    <definedName name="福聚" localSheetId="3">#REF!</definedName>
    <definedName name="福聚">#REF!</definedName>
    <definedName name="福興" localSheetId="3">#REF!</definedName>
    <definedName name="福興">#REF!</definedName>
    <definedName name="福懋" localSheetId="3">#REF!</definedName>
    <definedName name="福懋">#REF!</definedName>
    <definedName name="福懋油" localSheetId="3">#REF!</definedName>
    <definedName name="福懋油">#REF!</definedName>
    <definedName name="福懋率" localSheetId="4">#REF!</definedName>
    <definedName name="福懋率">#REF!</definedName>
    <definedName name="福纖" localSheetId="3">#REF!</definedName>
    <definedName name="福纖">#REF!</definedName>
    <definedName name="精元" localSheetId="3">#REF!</definedName>
    <definedName name="精元">#REF!</definedName>
    <definedName name="精技" localSheetId="3">#REF!</definedName>
    <definedName name="精技">#REF!</definedName>
    <definedName name="精英" localSheetId="3">#REF!</definedName>
    <definedName name="精英">#REF!</definedName>
    <definedName name="精業" localSheetId="3">#REF!</definedName>
    <definedName name="精業">#REF!</definedName>
    <definedName name="精業二率" localSheetId="4">#REF!</definedName>
    <definedName name="精業二率">#REF!</definedName>
    <definedName name="精業股本" localSheetId="4">#REF!</definedName>
    <definedName name="精業股本">#REF!</definedName>
    <definedName name="精碟" localSheetId="3">#REF!</definedName>
    <definedName name="精碟">#REF!</definedName>
    <definedName name="綜合損益表">[1]報表資訊!$AB$12:$AE$12</definedName>
    <definedName name="維迪" localSheetId="3">#REF!</definedName>
    <definedName name="維迪">#REF!</definedName>
    <definedName name="聚亨" localSheetId="3">#REF!</definedName>
    <definedName name="聚亨">#REF!</definedName>
    <definedName name="聚隆" localSheetId="3">#REF!</definedName>
    <definedName name="聚隆">#REF!</definedName>
    <definedName name="臺化" localSheetId="3">#REF!</definedName>
    <definedName name="臺化">#REF!</definedName>
    <definedName name="臺火" localSheetId="3">#REF!</definedName>
    <definedName name="臺火">#REF!</definedName>
    <definedName name="臺企銀" localSheetId="3">#REF!</definedName>
    <definedName name="臺企銀">#REF!</definedName>
    <definedName name="臺塑" localSheetId="3">#REF!</definedName>
    <definedName name="臺塑">#REF!</definedName>
    <definedName name="臺達化" localSheetId="3">#REF!</definedName>
    <definedName name="臺達化">#REF!</definedName>
    <definedName name="遠百" localSheetId="3">#REF!</definedName>
    <definedName name="遠百">#REF!</definedName>
    <definedName name="遠百率" localSheetId="4">#REF!</definedName>
    <definedName name="遠百率">#REF!</definedName>
    <definedName name="遠見" localSheetId="3">#REF!</definedName>
    <definedName name="遠見">#REF!</definedName>
    <definedName name="遠東銀" localSheetId="3">#REF!</definedName>
    <definedName name="遠東銀">#REF!</definedName>
    <definedName name="遠紡" localSheetId="3">#REF!</definedName>
    <definedName name="遠紡">#REF!</definedName>
    <definedName name="遠紡63率" localSheetId="4">#REF!</definedName>
    <definedName name="遠紡63率">#REF!</definedName>
    <definedName name="遠紡65率" localSheetId="4">#REF!</definedName>
    <definedName name="遠紡65率">#REF!</definedName>
    <definedName name="遠紡股本" localSheetId="4">#REF!</definedName>
    <definedName name="遠紡股本">#REF!</definedName>
    <definedName name="遠紡股票率" localSheetId="4">#REF!</definedName>
    <definedName name="遠紡股票率">#REF!</definedName>
    <definedName name="遠紡率" localSheetId="4">#REF!</definedName>
    <definedName name="遠紡率">#REF!</definedName>
    <definedName name="遠航" localSheetId="3">#REF!</definedName>
    <definedName name="遠航">#REF!</definedName>
    <definedName name="遠航率" localSheetId="4">#REF!</definedName>
    <definedName name="遠航率">#REF!</definedName>
    <definedName name="遠森科" localSheetId="3">#REF!</definedName>
    <definedName name="遠森科">#REF!</definedName>
    <definedName name="遠翔" localSheetId="3">#REF!</definedName>
    <definedName name="遠翔">#REF!</definedName>
    <definedName name="億光" localSheetId="3">#REF!</definedName>
    <definedName name="億光">#REF!</definedName>
    <definedName name="億光一" localSheetId="3">#REF!</definedName>
    <definedName name="億光一">#REF!</definedName>
    <definedName name="億泰" localSheetId="3">#REF!</definedName>
    <definedName name="億泰">#REF!</definedName>
    <definedName name="億豐" localSheetId="3">#REF!</definedName>
    <definedName name="億豐">#REF!</definedName>
    <definedName name="劍湖山" localSheetId="3">#REF!</definedName>
    <definedName name="劍湖山">#REF!</definedName>
    <definedName name="增你強" localSheetId="3">#REF!</definedName>
    <definedName name="增你強">#REF!</definedName>
    <definedName name="廣大" localSheetId="3">#REF!</definedName>
    <definedName name="廣大">#REF!</definedName>
    <definedName name="廣宇" localSheetId="3">#REF!</definedName>
    <definedName name="廣宇">#REF!</definedName>
    <definedName name="廣達" localSheetId="3">#REF!</definedName>
    <definedName name="廣達">#REF!</definedName>
    <definedName name="廣豐" localSheetId="3">#REF!</definedName>
    <definedName name="廣豐">#REF!</definedName>
    <definedName name="德利" localSheetId="3">#REF!</definedName>
    <definedName name="德利">#REF!</definedName>
    <definedName name="德宏" localSheetId="3">#REF!</definedName>
    <definedName name="德宏">#REF!</definedName>
    <definedName name="德昌" localSheetId="3">#REF!</definedName>
    <definedName name="德昌">#REF!</definedName>
    <definedName name="德律" localSheetId="3">#REF!</definedName>
    <definedName name="德律">#REF!</definedName>
    <definedName name="德記" localSheetId="3">#REF!</definedName>
    <definedName name="德記">#REF!</definedName>
    <definedName name="德淵" localSheetId="3">#REF!</definedName>
    <definedName name="德淵">#REF!</definedName>
    <definedName name="德寶" localSheetId="3">#REF!</definedName>
    <definedName name="德寶">#REF!</definedName>
    <definedName name="德鑫" localSheetId="3">#REF!</definedName>
    <definedName name="德鑫">#REF!</definedName>
    <definedName name="慧友電" localSheetId="3">#REF!</definedName>
    <definedName name="慧友電">#REF!</definedName>
    <definedName name="慧智" localSheetId="3">#REF!</definedName>
    <definedName name="慧智">#REF!</definedName>
    <definedName name="慶豐富" localSheetId="3">#REF!</definedName>
    <definedName name="慶豐富">#REF!</definedName>
    <definedName name="樂士" localSheetId="3">#REF!</definedName>
    <definedName name="樂士">#REF!</definedName>
    <definedName name="歐格電" localSheetId="3">#REF!</definedName>
    <definedName name="歐格電">#REF!</definedName>
    <definedName name="毅嘉" localSheetId="3">#REF!</definedName>
    <definedName name="毅嘉">#REF!</definedName>
    <definedName name="潤建" localSheetId="3">#REF!</definedName>
    <definedName name="潤建">#REF!</definedName>
    <definedName name="潤泰" localSheetId="3">#REF!</definedName>
    <definedName name="潤泰">#REF!</definedName>
    <definedName name="瑩寶" localSheetId="3">#REF!</definedName>
    <definedName name="瑩寶">#REF!</definedName>
    <definedName name="磐亞" localSheetId="3">#REF!</definedName>
    <definedName name="磐亞">#REF!</definedName>
    <definedName name="磐英" localSheetId="3">#REF!</definedName>
    <definedName name="磐英">#REF!</definedName>
    <definedName name="衛道" localSheetId="3">#REF!</definedName>
    <definedName name="衛道">#REF!</definedName>
    <definedName name="衛道一" localSheetId="3">#REF!</definedName>
    <definedName name="衛道一">#REF!</definedName>
    <definedName name="震旦行" localSheetId="3">#REF!</definedName>
    <definedName name="震旦行">#REF!</definedName>
    <definedName name="儒鴻" localSheetId="3">#REF!</definedName>
    <definedName name="儒鴻">#REF!</definedName>
    <definedName name="憶聲" localSheetId="3">#REF!</definedName>
    <definedName name="憶聲">#REF!</definedName>
    <definedName name="燁隆" localSheetId="3">#REF!</definedName>
    <definedName name="燁隆">#REF!</definedName>
    <definedName name="燁輝" localSheetId="3">#REF!</definedName>
    <definedName name="燁輝">#REF!</definedName>
    <definedName name="燁興" localSheetId="3">#REF!</definedName>
    <definedName name="燁興">#REF!</definedName>
    <definedName name="興泰" localSheetId="3">#REF!</definedName>
    <definedName name="興泰">#REF!</definedName>
    <definedName name="興票" localSheetId="3">#REF!</definedName>
    <definedName name="興票">#REF!</definedName>
    <definedName name="興勤" localSheetId="3">#REF!</definedName>
    <definedName name="興勤">#REF!</definedName>
    <definedName name="興農" localSheetId="3">#REF!</definedName>
    <definedName name="興農">#REF!</definedName>
    <definedName name="興達" localSheetId="3">#REF!</definedName>
    <definedName name="興達">#REF!</definedName>
    <definedName name="錩新" localSheetId="3">#REF!</definedName>
    <definedName name="錩新">#REF!</definedName>
    <definedName name="錸德" localSheetId="3">#REF!</definedName>
    <definedName name="錸德">#REF!</definedName>
    <definedName name="霖宏" localSheetId="3">#REF!</definedName>
    <definedName name="霖宏">#REF!</definedName>
    <definedName name="龍田" localSheetId="3">#REF!</definedName>
    <definedName name="龍田">#REF!</definedName>
    <definedName name="龍邦" localSheetId="3">#REF!</definedName>
    <definedName name="龍邦">#REF!</definedName>
    <definedName name="龍邦二" localSheetId="3">#REF!</definedName>
    <definedName name="龍邦二">#REF!</definedName>
    <definedName name="優美" localSheetId="3">#REF!</definedName>
    <definedName name="優美">#REF!</definedName>
    <definedName name="擎邦" localSheetId="3">#REF!</definedName>
    <definedName name="擎邦">#REF!</definedName>
    <definedName name="濟生" localSheetId="3">#REF!</definedName>
    <definedName name="濟生">#REF!</definedName>
    <definedName name="營收公告FYP2" localSheetId="4">#REF!</definedName>
    <definedName name="營收公告FYP2">#REF!</definedName>
    <definedName name="燦坤" localSheetId="3">#REF!</definedName>
    <definedName name="燦坤">#REF!</definedName>
    <definedName name="環泥" localSheetId="3">#REF!</definedName>
    <definedName name="環泥">#REF!</definedName>
    <definedName name="環科" localSheetId="3">#REF!</definedName>
    <definedName name="環科">#REF!</definedName>
    <definedName name="環泰" localSheetId="3">#REF!</definedName>
    <definedName name="環泰">#REF!</definedName>
    <definedName name="環電" localSheetId="3">#REF!</definedName>
    <definedName name="環電">#REF!</definedName>
    <definedName name="聯友" localSheetId="3">#REF!</definedName>
    <definedName name="聯友">#REF!</definedName>
    <definedName name="聯光通" localSheetId="3">#REF!</definedName>
    <definedName name="聯光通">#REF!</definedName>
    <definedName name="聯成" localSheetId="3">#REF!</definedName>
    <definedName name="聯成">#REF!</definedName>
    <definedName name="聯邦銀" localSheetId="3">#REF!</definedName>
    <definedName name="聯邦銀">#REF!</definedName>
    <definedName name="聯昌" localSheetId="3">#REF!</definedName>
    <definedName name="聯昌">#REF!</definedName>
    <definedName name="聯強" localSheetId="3">#REF!</definedName>
    <definedName name="聯強">#REF!</definedName>
    <definedName name="聯強率" localSheetId="4">#REF!</definedName>
    <definedName name="聯強率">#REF!</definedName>
    <definedName name="聯發" localSheetId="3">#REF!</definedName>
    <definedName name="聯發">#REF!</definedName>
    <definedName name="聯發科" localSheetId="3">#REF!</definedName>
    <definedName name="聯發科">#REF!</definedName>
    <definedName name="聯華" localSheetId="3">#REF!</definedName>
    <definedName name="聯華">#REF!</definedName>
    <definedName name="聯華食" localSheetId="3">#REF!</definedName>
    <definedName name="聯華食">#REF!</definedName>
    <definedName name="聯詠" localSheetId="3">#REF!</definedName>
    <definedName name="聯詠">#REF!</definedName>
    <definedName name="聯電" localSheetId="3">#REF!</definedName>
    <definedName name="聯電">#REF!</definedName>
    <definedName name="聯電1A02率" localSheetId="4">#REF!</definedName>
    <definedName name="聯電1A02率">#REF!</definedName>
    <definedName name="聯電1B03率" localSheetId="4">#REF!</definedName>
    <definedName name="聯電1B03率">#REF!</definedName>
    <definedName name="聯電股本" localSheetId="4">#REF!</definedName>
    <definedName name="聯電股本">#REF!</definedName>
    <definedName name="聯電股票率" localSheetId="4">#REF!</definedName>
    <definedName name="聯電股票率">#REF!</definedName>
    <definedName name="聯電率" localSheetId="4">#REF!</definedName>
    <definedName name="聯電率">#REF!</definedName>
    <definedName name="聯瞻" localSheetId="3">#REF!</definedName>
    <definedName name="聯瞻">#REF!</definedName>
    <definedName name="聰泰" localSheetId="3">#REF!</definedName>
    <definedName name="聰泰">#REF!</definedName>
    <definedName name="聲寶" localSheetId="3">#REF!</definedName>
    <definedName name="聲寶">#REF!</definedName>
    <definedName name="鴻友" localSheetId="3">#REF!</definedName>
    <definedName name="鴻友">#REF!</definedName>
    <definedName name="鴻海" localSheetId="3">#REF!</definedName>
    <definedName name="鴻海">#REF!</definedName>
    <definedName name="鴻海率" localSheetId="4">#REF!</definedName>
    <definedName name="鴻海率">#REF!</definedName>
    <definedName name="鴻運" localSheetId="3">#REF!</definedName>
    <definedName name="鴻運">#REF!</definedName>
    <definedName name="鴻運電" localSheetId="3">#REF!</definedName>
    <definedName name="鴻運電">#REF!</definedName>
    <definedName name="鴻運電率" localSheetId="4">#REF!</definedName>
    <definedName name="鴻運電率">#REF!</definedName>
    <definedName name="櫃加權" localSheetId="3">#REF!</definedName>
    <definedName name="櫃加權">#REF!</definedName>
    <definedName name="櫃檯指" localSheetId="3">#REF!</definedName>
    <definedName name="櫃檯指">#REF!</definedName>
    <definedName name="燿華" localSheetId="3">#REF!</definedName>
    <definedName name="燿華">#REF!</definedName>
    <definedName name="藍天" localSheetId="3">#REF!</definedName>
    <definedName name="藍天">#REF!</definedName>
    <definedName name="豐泰" localSheetId="3">#REF!</definedName>
    <definedName name="豐泰">#REF!</definedName>
    <definedName name="豐興" localSheetId="3">#REF!</definedName>
    <definedName name="豐興">#REF!</definedName>
    <definedName name="豐興率" localSheetId="4">#REF!</definedName>
    <definedName name="豐興率">#REF!</definedName>
    <definedName name="雙喜" localSheetId="3">#REF!</definedName>
    <definedName name="雙喜">#REF!</definedName>
    <definedName name="瀚宇博" localSheetId="3">#REF!</definedName>
    <definedName name="瀚宇博">#REF!</definedName>
    <definedName name="羅馬" localSheetId="3">#REF!</definedName>
    <definedName name="羅馬">#REF!</definedName>
    <definedName name="證券化受益證券利息收入" localSheetId="4">#REF!</definedName>
    <definedName name="證券化受益證券利息收入">#REF!</definedName>
    <definedName name="證券化受益證券折溢價" localSheetId="4">#REF!</definedName>
    <definedName name="證券化受益證券折溢價">#REF!</definedName>
    <definedName name="證券化受益證券前手息" localSheetId="4">#REF!</definedName>
    <definedName name="證券化受益證券前手息">#REF!</definedName>
    <definedName name="證券化受益證券票面利率" localSheetId="4">#REF!</definedName>
    <definedName name="證券化受益證券票面利率">#REF!</definedName>
    <definedName name="證券化受益證券應收" localSheetId="4">#REF!</definedName>
    <definedName name="證券化受益證券應收">#REF!</definedName>
    <definedName name="關貿" localSheetId="3">#REF!</definedName>
    <definedName name="關貿">#REF!</definedName>
    <definedName name="隴華" localSheetId="3">#REF!</definedName>
    <definedName name="隴華">#REF!</definedName>
    <definedName name="麗正" localSheetId="3">#REF!</definedName>
    <definedName name="麗正">#REF!</definedName>
    <definedName name="麗臺" localSheetId="3">#REF!</definedName>
    <definedName name="麗臺">#REF!</definedName>
    <definedName name="麗嬰房" localSheetId="3">#REF!</definedName>
    <definedName name="麗嬰房">#REF!</definedName>
    <definedName name="寶成" localSheetId="3">#REF!</definedName>
    <definedName name="寶成">#REF!</definedName>
    <definedName name="寶成率" localSheetId="4">#REF!</definedName>
    <definedName name="寶成率">#REF!</definedName>
    <definedName name="寶來16" localSheetId="3">#REF!</definedName>
    <definedName name="寶來16">#REF!</definedName>
    <definedName name="寶來17" localSheetId="3">#REF!</definedName>
    <definedName name="寶來17">#REF!</definedName>
    <definedName name="寶來證" localSheetId="3">#REF!</definedName>
    <definedName name="寶來證">#REF!</definedName>
    <definedName name="寶建" localSheetId="3">#REF!</definedName>
    <definedName name="寶建">#REF!</definedName>
    <definedName name="寶島科" localSheetId="3">#REF!</definedName>
    <definedName name="寶島科">#REF!</definedName>
    <definedName name="寶島銀" localSheetId="3">#REF!</definedName>
    <definedName name="寶島銀">#REF!</definedName>
    <definedName name="寶祥" localSheetId="3">#REF!</definedName>
    <definedName name="寶祥">#REF!</definedName>
    <definedName name="寶隆" localSheetId="3">#REF!</definedName>
    <definedName name="寶隆">#REF!</definedName>
    <definedName name="寶聯" localSheetId="3">#REF!</definedName>
    <definedName name="寶聯">#REF!</definedName>
    <definedName name="耀文" localSheetId="3">#REF!</definedName>
    <definedName name="耀文">#REF!</definedName>
    <definedName name="櫻花" localSheetId="3">#REF!</definedName>
    <definedName name="櫻花">#REF!</definedName>
    <definedName name="櫻花建" localSheetId="3">#REF!</definedName>
    <definedName name="櫻花建">#REF!</definedName>
    <definedName name="鑽全">#REF!</definedName>
    <definedName name="전" localSheetId="4">#REF!</definedName>
    <definedName name="전">#REF!</definedName>
    <definedName name="주택사업본부" localSheetId="4">#REF!</definedName>
    <definedName name="주택사업본부">#REF!</definedName>
    <definedName name="철구사업본부" localSheetId="4">#REF!</definedName>
    <definedName name="철구사업본부">#REF!</definedName>
  </definedNames>
  <calcPr calcId="162913" iterate="1"/>
</workbook>
</file>

<file path=xl/calcChain.xml><?xml version="1.0" encoding="utf-8"?>
<calcChain xmlns="http://schemas.openxmlformats.org/spreadsheetml/2006/main">
  <c r="J86" i="7" l="1"/>
  <c r="G86" i="7"/>
  <c r="J84" i="7"/>
  <c r="G84" i="7"/>
  <c r="J82" i="7"/>
  <c r="G82" i="7"/>
  <c r="J76" i="7"/>
  <c r="G76" i="7"/>
  <c r="J56" i="7"/>
  <c r="G56" i="7"/>
  <c r="T14" i="6"/>
  <c r="T25" i="6"/>
  <c r="T23" i="6"/>
  <c r="T22" i="6"/>
  <c r="T21" i="6"/>
  <c r="T20" i="6"/>
  <c r="T19" i="6"/>
  <c r="T18" i="6"/>
  <c r="T17" i="6"/>
  <c r="T16" i="6"/>
  <c r="T12" i="6"/>
  <c r="T11" i="6"/>
  <c r="T10" i="6"/>
  <c r="T9" i="6"/>
  <c r="T8" i="6"/>
  <c r="T7" i="6"/>
  <c r="I64" i="5"/>
  <c r="E64" i="5"/>
  <c r="I63" i="5"/>
  <c r="E63" i="5"/>
  <c r="I54" i="5"/>
  <c r="E54" i="5"/>
  <c r="I49" i="5"/>
  <c r="E49" i="5"/>
  <c r="K48" i="5"/>
  <c r="I48" i="5"/>
  <c r="G48" i="5"/>
  <c r="E48" i="5"/>
  <c r="K34" i="5"/>
  <c r="I34" i="5"/>
  <c r="G34" i="5"/>
  <c r="E34" i="5"/>
  <c r="F57" i="4"/>
  <c r="X57" i="4" l="1"/>
  <c r="R57" i="4"/>
  <c r="L57" i="4"/>
  <c r="X55" i="4"/>
  <c r="R55" i="4"/>
  <c r="L55" i="4"/>
  <c r="X53" i="4"/>
  <c r="R53" i="4"/>
  <c r="L53" i="4"/>
  <c r="X49" i="4"/>
  <c r="R49" i="4"/>
  <c r="L49" i="4"/>
  <c r="F49" i="4"/>
  <c r="F53" i="4"/>
  <c r="F55" i="4"/>
  <c r="X39" i="4"/>
  <c r="R39" i="4"/>
  <c r="L39" i="4"/>
  <c r="F39" i="4"/>
  <c r="X37" i="4"/>
  <c r="R37" i="4"/>
  <c r="L37" i="4"/>
  <c r="F37" i="4"/>
  <c r="X31" i="4"/>
  <c r="R31" i="4"/>
  <c r="L31" i="4"/>
  <c r="F31" i="4"/>
  <c r="X51" i="1"/>
  <c r="R51" i="1"/>
  <c r="L51" i="1"/>
  <c r="F51" i="1"/>
  <c r="X47" i="1"/>
  <c r="R47" i="1"/>
  <c r="L47" i="1"/>
  <c r="F47" i="1"/>
  <c r="X29" i="1"/>
  <c r="R29" i="1"/>
  <c r="L29" i="1"/>
  <c r="F29" i="1"/>
</calcChain>
</file>

<file path=xl/comments1.xml><?xml version="1.0" encoding="utf-8"?>
<comments xmlns="http://schemas.openxmlformats.org/spreadsheetml/2006/main">
  <authors>
    <author/>
  </authors>
  <commentList>
    <comment ref="F37" authorId="0" shapeId="0">
      <text>
        <r>
          <rPr>
            <sz val="12"/>
            <color theme="1"/>
            <rFont val="Arial"/>
            <family val="2"/>
          </rPr>
          <t>Arens Lee:
-1</t>
        </r>
      </text>
    </comment>
    <comment ref="F38" authorId="0" shapeId="0">
      <text>
        <r>
          <rPr>
            <sz val="12"/>
            <color theme="1"/>
            <rFont val="Arial"/>
            <family val="2"/>
          </rPr>
          <t>Arens Lee:
-1</t>
        </r>
      </text>
    </comment>
  </commentList>
</comments>
</file>

<file path=xl/comments2.xml><?xml version="1.0" encoding="utf-8"?>
<comments xmlns="http://schemas.openxmlformats.org/spreadsheetml/2006/main">
  <authors>
    <author/>
  </authors>
  <commentList>
    <comment ref="I16" authorId="0" shapeId="0">
      <text>
        <r>
          <rPr>
            <sz val="12"/>
            <color theme="1"/>
            <rFont val="Arial"/>
            <family val="2"/>
          </rPr>
          <t>Arens Lee:
-1</t>
        </r>
      </text>
    </comment>
    <comment ref="O16" authorId="0" shapeId="0">
      <text>
        <r>
          <rPr>
            <sz val="12"/>
            <color theme="1"/>
            <rFont val="Arial"/>
            <family val="2"/>
          </rPr>
          <t>Arens Lee:
-1</t>
        </r>
      </text>
    </comment>
    <comment ref="AA16" authorId="0" shapeId="0">
      <text>
        <r>
          <rPr>
            <sz val="12"/>
            <color theme="1"/>
            <rFont val="Arial"/>
            <family val="2"/>
          </rPr>
          <t>Arens Lee:
-1</t>
        </r>
      </text>
    </comment>
    <comment ref="F25" authorId="0" shapeId="0">
      <text>
        <r>
          <rPr>
            <sz val="12"/>
            <color theme="1"/>
            <rFont val="Arial"/>
            <family val="2"/>
          </rPr>
          <t>Arens Lee:
+1</t>
        </r>
      </text>
    </comment>
    <comment ref="O43" authorId="0" shapeId="0">
      <text>
        <r>
          <rPr>
            <sz val="12"/>
            <color theme="1"/>
            <rFont val="Arial"/>
            <family val="2"/>
          </rPr>
          <t xml:space="preserve">Vivi MT Lu:
</t>
        </r>
      </text>
    </comment>
    <comment ref="U43" authorId="0" shapeId="0">
      <text>
        <r>
          <rPr>
            <sz val="12"/>
            <color theme="1"/>
            <rFont val="Arial"/>
            <family val="2"/>
          </rPr>
          <t xml:space="preserve">Vivi MT Lu:
</t>
        </r>
      </text>
    </comment>
    <comment ref="AA43" authorId="0" shapeId="0">
      <text>
        <r>
          <rPr>
            <sz val="12"/>
            <color theme="1"/>
            <rFont val="Arial"/>
            <family val="2"/>
          </rPr>
          <t xml:space="preserve">Vivi MT Lu:
</t>
        </r>
      </text>
    </comment>
    <comment ref="O47" authorId="0" shapeId="0">
      <text>
        <r>
          <rPr>
            <sz val="12"/>
            <color theme="1"/>
            <rFont val="Arial"/>
            <family val="2"/>
          </rPr>
          <t xml:space="preserve">Vivi MT Lu:
</t>
        </r>
      </text>
    </comment>
    <comment ref="U47" authorId="0" shapeId="0">
      <text>
        <r>
          <rPr>
            <sz val="12"/>
            <color theme="1"/>
            <rFont val="Arial"/>
            <family val="2"/>
          </rPr>
          <t xml:space="preserve">Vivi MT Lu:
</t>
        </r>
      </text>
    </comment>
    <comment ref="AA47" authorId="0" shapeId="0">
      <text>
        <r>
          <rPr>
            <sz val="12"/>
            <color theme="1"/>
            <rFont val="Arial"/>
            <family val="2"/>
          </rPr>
          <t xml:space="preserve">Vivi MT Lu:
</t>
        </r>
      </text>
    </comment>
    <comment ref="I48" authorId="0" shapeId="0">
      <text>
        <r>
          <rPr>
            <sz val="12"/>
            <color theme="1"/>
            <rFont val="Arial"/>
            <family val="2"/>
          </rPr>
          <t>Arens Lee:
-1</t>
        </r>
      </text>
    </comment>
    <comment ref="F52" authorId="0" shapeId="0">
      <text>
        <r>
          <rPr>
            <sz val="12"/>
            <color theme="1"/>
            <rFont val="Arial"/>
            <family val="2"/>
          </rPr>
          <t>Arens Lee:
-1</t>
        </r>
      </text>
    </comment>
  </commentList>
</comments>
</file>

<file path=xl/comments3.xml><?xml version="1.0" encoding="utf-8"?>
<comments xmlns="http://schemas.openxmlformats.org/spreadsheetml/2006/main">
  <authors>
    <author/>
  </authors>
  <commentList>
    <comment ref="G19" authorId="0" shapeId="0">
      <text>
        <r>
          <rPr>
            <sz val="12"/>
            <color theme="1"/>
            <rFont val="Arial"/>
            <family val="2"/>
          </rPr>
          <t>Arens Lee:
-1</t>
        </r>
      </text>
    </comment>
  </commentList>
</comments>
</file>

<file path=xl/comments4.xml><?xml version="1.0" encoding="utf-8"?>
<comments xmlns="http://schemas.openxmlformats.org/spreadsheetml/2006/main">
  <authors>
    <author/>
  </authors>
  <commentList>
    <comment ref="L24" authorId="0" shapeId="0">
      <text>
        <r>
          <rPr>
            <sz val="12"/>
            <color theme="1"/>
            <rFont val="Arial"/>
            <family val="2"/>
          </rPr>
          <t>Arens Lee:
+1</t>
        </r>
      </text>
    </comment>
  </commentList>
</comments>
</file>

<file path=xl/sharedStrings.xml><?xml version="1.0" encoding="utf-8"?>
<sst xmlns="http://schemas.openxmlformats.org/spreadsheetml/2006/main" count="443" uniqueCount="384">
  <si>
    <r>
      <rPr>
        <sz val="12"/>
        <rFont val="標楷體"/>
        <family val="4"/>
        <charset val="136"/>
      </rPr>
      <t>元富證券股份有限公司及子公司</t>
    </r>
  </si>
  <si>
    <r>
      <rPr>
        <sz val="12"/>
        <rFont val="標楷體"/>
        <family val="4"/>
        <charset val="136"/>
      </rPr>
      <t>合併資產負債表</t>
    </r>
  </si>
  <si>
    <r>
      <rPr>
        <sz val="12"/>
        <rFont val="標楷體"/>
        <family val="4"/>
        <charset val="136"/>
      </rPr>
      <t>單位：新臺幣仟元</t>
    </r>
  </si>
  <si>
    <r>
      <rPr>
        <sz val="12"/>
        <rFont val="標楷體"/>
        <family val="4"/>
        <charset val="136"/>
      </rPr>
      <t>資產</t>
    </r>
  </si>
  <si>
    <r>
      <rPr>
        <sz val="12"/>
        <rFont val="標楷體"/>
        <family val="4"/>
        <charset val="136"/>
      </rPr>
      <t>代碼</t>
    </r>
  </si>
  <si>
    <r>
      <rPr>
        <sz val="12"/>
        <rFont val="標楷體"/>
        <family val="4"/>
        <charset val="136"/>
      </rPr>
      <t>會計項目</t>
    </r>
  </si>
  <si>
    <r>
      <rPr>
        <sz val="12"/>
        <rFont val="標楷體"/>
        <family val="4"/>
        <charset val="136"/>
      </rPr>
      <t>金額</t>
    </r>
  </si>
  <si>
    <t>%</t>
  </si>
  <si>
    <r>
      <rPr>
        <sz val="12"/>
        <rFont val="標楷體"/>
        <family val="4"/>
        <charset val="136"/>
      </rPr>
      <t>附賣回債券投資</t>
    </r>
  </si>
  <si>
    <r>
      <rPr>
        <sz val="12"/>
        <rFont val="標楷體"/>
        <family val="4"/>
        <charset val="136"/>
      </rPr>
      <t>應收證券融資款</t>
    </r>
  </si>
  <si>
    <r>
      <rPr>
        <sz val="12"/>
        <rFont val="標楷體"/>
        <family val="4"/>
        <charset val="136"/>
      </rPr>
      <t>轉融通保證金</t>
    </r>
  </si>
  <si>
    <r>
      <rPr>
        <sz val="12"/>
        <rFont val="標楷體"/>
        <family val="4"/>
        <charset val="136"/>
      </rPr>
      <t>應收轉融通擔保價款</t>
    </r>
  </si>
  <si>
    <r>
      <rPr>
        <sz val="12"/>
        <rFont val="標楷體"/>
        <family val="4"/>
        <charset val="136"/>
      </rPr>
      <t>應收借貸款項－不限用途</t>
    </r>
  </si>
  <si>
    <r>
      <rPr>
        <sz val="12"/>
        <rFont val="標楷體"/>
        <family val="4"/>
        <charset val="136"/>
      </rPr>
      <t>客戶保證金專戶</t>
    </r>
  </si>
  <si>
    <r>
      <rPr>
        <sz val="12"/>
        <rFont val="標楷體"/>
        <family val="4"/>
        <charset val="136"/>
      </rPr>
      <t>應收期貨交易保證金</t>
    </r>
  </si>
  <si>
    <r>
      <rPr>
        <sz val="12"/>
        <rFont val="標楷體"/>
        <family val="4"/>
        <charset val="136"/>
      </rPr>
      <t>借券擔保價款</t>
    </r>
  </si>
  <si>
    <r>
      <rPr>
        <sz val="12"/>
        <rFont val="標楷體"/>
        <family val="4"/>
        <charset val="136"/>
      </rPr>
      <t>借券保證金－存出</t>
    </r>
  </si>
  <si>
    <r>
      <rPr>
        <sz val="12"/>
        <rFont val="標楷體"/>
        <family val="4"/>
        <charset val="136"/>
      </rPr>
      <t>應收票據</t>
    </r>
  </si>
  <si>
    <r>
      <rPr>
        <sz val="12"/>
        <rFont val="標楷體"/>
        <family val="4"/>
        <charset val="136"/>
      </rPr>
      <t>應收帳款</t>
    </r>
  </si>
  <si>
    <r>
      <rPr>
        <sz val="12"/>
        <rFont val="標楷體"/>
        <family val="4"/>
        <charset val="136"/>
      </rPr>
      <t>應收帳款－關係人</t>
    </r>
  </si>
  <si>
    <r>
      <rPr>
        <sz val="12"/>
        <rFont val="標楷體"/>
        <family val="4"/>
        <charset val="136"/>
      </rPr>
      <t>預付款項</t>
    </r>
  </si>
  <si>
    <r>
      <rPr>
        <sz val="12"/>
        <rFont val="標楷體"/>
        <family val="4"/>
        <charset val="136"/>
      </rPr>
      <t>其他應收款</t>
    </r>
  </si>
  <si>
    <r>
      <rPr>
        <sz val="12"/>
        <rFont val="標楷體"/>
        <family val="4"/>
        <charset val="136"/>
      </rPr>
      <t>其他應收款－關係人</t>
    </r>
  </si>
  <si>
    <r>
      <rPr>
        <sz val="12"/>
        <rFont val="標楷體"/>
        <family val="4"/>
        <charset val="136"/>
      </rPr>
      <t>其他流動資產</t>
    </r>
  </si>
  <si>
    <r>
      <t xml:space="preserve">  </t>
    </r>
    <r>
      <rPr>
        <sz val="12"/>
        <rFont val="標楷體"/>
        <family val="4"/>
        <charset val="136"/>
      </rPr>
      <t>流動資產總計</t>
    </r>
  </si>
  <si>
    <r>
      <rPr>
        <sz val="12"/>
        <rFont val="標楷體"/>
        <family val="4"/>
        <charset val="136"/>
      </rPr>
      <t>流動資產</t>
    </r>
  </si>
  <si>
    <r>
      <rPr>
        <sz val="12"/>
        <rFont val="標楷體"/>
        <family val="4"/>
        <charset val="136"/>
      </rPr>
      <t>非流動資產</t>
    </r>
  </si>
  <si>
    <r>
      <rPr>
        <sz val="12"/>
        <rFont val="標楷體"/>
        <family val="4"/>
        <charset val="136"/>
      </rPr>
      <t>透過損益按公允價值衡量之金融資產－非流動</t>
    </r>
  </si>
  <si>
    <r>
      <rPr>
        <sz val="12"/>
        <rFont val="標楷體"/>
        <family val="4"/>
        <charset val="136"/>
      </rPr>
      <t>不動產及設備</t>
    </r>
  </si>
  <si>
    <r>
      <rPr>
        <sz val="12"/>
        <rFont val="標楷體"/>
        <family val="4"/>
        <charset val="136"/>
      </rPr>
      <t>使用權資產</t>
    </r>
  </si>
  <si>
    <r>
      <rPr>
        <sz val="12"/>
        <rFont val="標楷體"/>
        <family val="4"/>
        <charset val="136"/>
      </rPr>
      <t>無形資產</t>
    </r>
  </si>
  <si>
    <r>
      <rPr>
        <sz val="12"/>
        <rFont val="標楷體"/>
        <family val="4"/>
        <charset val="136"/>
      </rPr>
      <t>遞延所得稅資產</t>
    </r>
  </si>
  <si>
    <r>
      <rPr>
        <sz val="12"/>
        <rFont val="標楷體"/>
        <family val="4"/>
        <charset val="136"/>
      </rPr>
      <t>營業保證金</t>
    </r>
  </si>
  <si>
    <r>
      <rPr>
        <sz val="12"/>
        <rFont val="標楷體"/>
        <family val="4"/>
        <charset val="136"/>
      </rPr>
      <t>交割結算基金</t>
    </r>
  </si>
  <si>
    <r>
      <rPr>
        <sz val="12"/>
        <rFont val="標楷體"/>
        <family val="4"/>
        <charset val="136"/>
      </rPr>
      <t>發行指數投資證券履約保證金</t>
    </r>
  </si>
  <si>
    <r>
      <rPr>
        <sz val="12"/>
        <rFont val="標楷體"/>
        <family val="4"/>
        <charset val="136"/>
      </rPr>
      <t>存出保證金</t>
    </r>
  </si>
  <si>
    <r>
      <rPr>
        <sz val="12"/>
        <rFont val="標楷體"/>
        <family val="4"/>
        <charset val="136"/>
      </rPr>
      <t>信託業賠償準備金</t>
    </r>
  </si>
  <si>
    <r>
      <rPr>
        <sz val="12"/>
        <rFont val="標楷體"/>
        <family val="4"/>
        <charset val="136"/>
      </rPr>
      <t>預付設備款</t>
    </r>
  </si>
  <si>
    <r>
      <rPr>
        <sz val="12"/>
        <rFont val="標楷體"/>
        <family val="4"/>
        <charset val="136"/>
      </rPr>
      <t>其他非流動資產－其他</t>
    </r>
  </si>
  <si>
    <r>
      <t xml:space="preserve">  </t>
    </r>
    <r>
      <rPr>
        <sz val="12"/>
        <rFont val="標楷體"/>
        <family val="4"/>
        <charset val="136"/>
      </rPr>
      <t>非流動資產總計</t>
    </r>
  </si>
  <si>
    <r>
      <rPr>
        <sz val="12"/>
        <rFont val="標楷體"/>
        <family val="4"/>
        <charset val="136"/>
      </rPr>
      <t>資產總計</t>
    </r>
  </si>
  <si>
    <r>
      <rPr>
        <sz val="12"/>
        <rFont val="標楷體"/>
        <family val="4"/>
        <charset val="136"/>
      </rPr>
      <t>後附之附註係本合併財務報告之一部分。</t>
    </r>
  </si>
  <si>
    <r>
      <rPr>
        <sz val="12"/>
        <rFont val="標楷體"/>
        <family val="4"/>
        <charset val="136"/>
      </rPr>
      <t>負債及權益</t>
    </r>
  </si>
  <si>
    <r>
      <rPr>
        <sz val="12"/>
        <rFont val="標楷體"/>
        <family val="4"/>
        <charset val="136"/>
      </rPr>
      <t>流動負債</t>
    </r>
  </si>
  <si>
    <r>
      <rPr>
        <sz val="12"/>
        <rFont val="標楷體"/>
        <family val="4"/>
        <charset val="136"/>
      </rPr>
      <t>短期借款</t>
    </r>
  </si>
  <si>
    <r>
      <rPr>
        <sz val="12"/>
        <rFont val="標楷體"/>
        <family val="4"/>
        <charset val="136"/>
      </rPr>
      <t>透過損益按公允價值衡量之金融負債－流動</t>
    </r>
  </si>
  <si>
    <r>
      <rPr>
        <sz val="12"/>
        <rFont val="標楷體"/>
        <family val="4"/>
        <charset val="136"/>
      </rPr>
      <t>附買回債券負債</t>
    </r>
  </si>
  <si>
    <r>
      <rPr>
        <sz val="12"/>
        <rFont val="標楷體"/>
        <family val="4"/>
        <charset val="136"/>
      </rPr>
      <t>附買回票券負債</t>
    </r>
  </si>
  <si>
    <r>
      <rPr>
        <sz val="12"/>
        <rFont val="標楷體"/>
        <family val="4"/>
        <charset val="136"/>
      </rPr>
      <t>融券保證金</t>
    </r>
  </si>
  <si>
    <r>
      <rPr>
        <sz val="12"/>
        <rFont val="標楷體"/>
        <family val="4"/>
        <charset val="136"/>
      </rPr>
      <t>應付融券擔保價款</t>
    </r>
  </si>
  <si>
    <r>
      <rPr>
        <sz val="12"/>
        <rFont val="標楷體"/>
        <family val="4"/>
        <charset val="136"/>
      </rPr>
      <t>借券保證金－存入</t>
    </r>
  </si>
  <si>
    <r>
      <rPr>
        <sz val="12"/>
        <rFont val="標楷體"/>
        <family val="4"/>
        <charset val="136"/>
      </rPr>
      <t>期貨交易人權益</t>
    </r>
  </si>
  <si>
    <r>
      <rPr>
        <sz val="12"/>
        <rFont val="標楷體"/>
        <family val="4"/>
        <charset val="136"/>
      </rPr>
      <t>應付帳款</t>
    </r>
  </si>
  <si>
    <r>
      <rPr>
        <sz val="12"/>
        <rFont val="標楷體"/>
        <family val="4"/>
        <charset val="136"/>
      </rPr>
      <t>合約負債－流動</t>
    </r>
  </si>
  <si>
    <r>
      <rPr>
        <sz val="12"/>
        <rFont val="標楷體"/>
        <family val="4"/>
        <charset val="136"/>
      </rPr>
      <t>預收款項</t>
    </r>
  </si>
  <si>
    <r>
      <rPr>
        <sz val="12"/>
        <rFont val="標楷體"/>
        <family val="4"/>
        <charset val="136"/>
      </rPr>
      <t>代收款項</t>
    </r>
  </si>
  <si>
    <r>
      <rPr>
        <sz val="12"/>
        <rFont val="標楷體"/>
        <family val="4"/>
        <charset val="136"/>
      </rPr>
      <t>其他應付款</t>
    </r>
  </si>
  <si>
    <r>
      <rPr>
        <sz val="12"/>
        <rFont val="標楷體"/>
        <family val="4"/>
        <charset val="136"/>
      </rPr>
      <t>其他金融負債－流動</t>
    </r>
  </si>
  <si>
    <r>
      <rPr>
        <sz val="12"/>
        <rFont val="標楷體"/>
        <family val="4"/>
        <charset val="136"/>
      </rPr>
      <t>本期所得稅負債</t>
    </r>
  </si>
  <si>
    <r>
      <rPr>
        <sz val="12"/>
        <rFont val="標楷體"/>
        <family val="4"/>
        <charset val="136"/>
      </rPr>
      <t>負債準備－流動</t>
    </r>
  </si>
  <si>
    <r>
      <rPr>
        <sz val="12"/>
        <rFont val="標楷體"/>
        <family val="4"/>
        <charset val="136"/>
      </rPr>
      <t>租賃負債－流動</t>
    </r>
  </si>
  <si>
    <r>
      <rPr>
        <sz val="12"/>
        <rFont val="標楷體"/>
        <family val="4"/>
        <charset val="136"/>
      </rPr>
      <t>其他流動負債</t>
    </r>
  </si>
  <si>
    <r>
      <t xml:space="preserve">    </t>
    </r>
    <r>
      <rPr>
        <sz val="12"/>
        <rFont val="標楷體"/>
        <family val="4"/>
        <charset val="136"/>
      </rPr>
      <t>流動負債合計</t>
    </r>
  </si>
  <si>
    <r>
      <rPr>
        <sz val="12"/>
        <rFont val="標楷體"/>
        <family val="4"/>
        <charset val="136"/>
      </rPr>
      <t>非流動負債</t>
    </r>
  </si>
  <si>
    <r>
      <rPr>
        <sz val="12"/>
        <rFont val="標楷體"/>
        <family val="4"/>
        <charset val="136"/>
      </rPr>
      <t>租賃負債－非流動</t>
    </r>
  </si>
  <si>
    <r>
      <rPr>
        <sz val="12"/>
        <rFont val="標楷體"/>
        <family val="4"/>
        <charset val="136"/>
      </rPr>
      <t>遞延所得稅負債</t>
    </r>
  </si>
  <si>
    <r>
      <rPr>
        <sz val="12"/>
        <rFont val="標楷體"/>
        <family val="4"/>
        <charset val="136"/>
      </rPr>
      <t>其他非流動負債</t>
    </r>
  </si>
  <si>
    <r>
      <t xml:space="preserve">    </t>
    </r>
    <r>
      <rPr>
        <sz val="12"/>
        <rFont val="標楷體"/>
        <family val="4"/>
        <charset val="136"/>
      </rPr>
      <t>非流動負債合計</t>
    </r>
  </si>
  <si>
    <r>
      <rPr>
        <sz val="12"/>
        <rFont val="標楷體"/>
        <family val="4"/>
        <charset val="136"/>
      </rPr>
      <t>負債總計</t>
    </r>
  </si>
  <si>
    <r>
      <rPr>
        <sz val="12"/>
        <rFont val="標楷體"/>
        <family val="4"/>
        <charset val="136"/>
      </rPr>
      <t>歸屬於母公司業主之權益</t>
    </r>
  </si>
  <si>
    <r>
      <rPr>
        <sz val="12"/>
        <rFont val="標楷體"/>
        <family val="4"/>
        <charset val="136"/>
      </rPr>
      <t>股本</t>
    </r>
  </si>
  <si>
    <r>
      <rPr>
        <sz val="12"/>
        <rFont val="標楷體"/>
        <family val="4"/>
        <charset val="136"/>
      </rPr>
      <t>保留盈餘</t>
    </r>
  </si>
  <si>
    <r>
      <t xml:space="preserve">    </t>
    </r>
    <r>
      <rPr>
        <sz val="12"/>
        <rFont val="標楷體"/>
        <family val="4"/>
        <charset val="136"/>
      </rPr>
      <t>法定盈餘公積</t>
    </r>
  </si>
  <si>
    <r>
      <t xml:space="preserve">    </t>
    </r>
    <r>
      <rPr>
        <sz val="12"/>
        <rFont val="標楷體"/>
        <family val="4"/>
        <charset val="136"/>
      </rPr>
      <t>特別盈餘公積</t>
    </r>
  </si>
  <si>
    <r>
      <t xml:space="preserve">    </t>
    </r>
    <r>
      <rPr>
        <sz val="12"/>
        <rFont val="標楷體"/>
        <family val="4"/>
        <charset val="136"/>
      </rPr>
      <t>未分配盈餘</t>
    </r>
  </si>
  <si>
    <r>
      <rPr>
        <sz val="12"/>
        <rFont val="標楷體"/>
        <family val="4"/>
        <charset val="136"/>
      </rPr>
      <t>其他權益</t>
    </r>
  </si>
  <si>
    <r>
      <t xml:space="preserve">    </t>
    </r>
    <r>
      <rPr>
        <sz val="12"/>
        <rFont val="標楷體"/>
        <family val="4"/>
        <charset val="136"/>
      </rPr>
      <t>國外營運機構財務報表換算之兌換差額</t>
    </r>
  </si>
  <si>
    <r>
      <t xml:space="preserve">         </t>
    </r>
    <r>
      <rPr>
        <sz val="12"/>
        <rFont val="標楷體"/>
        <family val="4"/>
        <charset val="136"/>
      </rPr>
      <t>其他權益總計</t>
    </r>
  </si>
  <si>
    <r>
      <rPr>
        <sz val="12"/>
        <rFont val="標楷體"/>
        <family val="4"/>
        <charset val="136"/>
      </rPr>
      <t>庫藏股票</t>
    </r>
  </si>
  <si>
    <r>
      <rPr>
        <sz val="12"/>
        <rFont val="標楷體"/>
        <family val="4"/>
        <charset val="136"/>
      </rPr>
      <t>權益總計</t>
    </r>
  </si>
  <si>
    <r>
      <rPr>
        <sz val="12"/>
        <rFont val="標楷體"/>
        <family val="4"/>
        <charset val="136"/>
      </rPr>
      <t>負債及權益總計</t>
    </r>
  </si>
  <si>
    <t xml:space="preserve"> </t>
  </si>
  <si>
    <r>
      <rPr>
        <sz val="12"/>
        <rFont val="標楷體"/>
        <family val="4"/>
        <charset val="136"/>
      </rPr>
      <t>合併權益變動表</t>
    </r>
  </si>
  <si>
    <r>
      <rPr>
        <sz val="12"/>
        <rFont val="標楷體"/>
        <family val="4"/>
        <charset val="136"/>
      </rPr>
      <t>普通股股本</t>
    </r>
  </si>
  <si>
    <t>資本公積</t>
  </si>
  <si>
    <r>
      <rPr>
        <sz val="12"/>
        <rFont val="標楷體"/>
        <family val="4"/>
        <charset val="136"/>
      </rPr>
      <t>法定盈餘公積</t>
    </r>
  </si>
  <si>
    <r>
      <rPr>
        <sz val="12"/>
        <rFont val="標楷體"/>
        <family val="4"/>
        <charset val="136"/>
      </rPr>
      <t>特別盈餘公積</t>
    </r>
  </si>
  <si>
    <r>
      <rPr>
        <sz val="12"/>
        <rFont val="標楷體"/>
        <family val="4"/>
        <charset val="136"/>
      </rPr>
      <t>未分配盈餘</t>
    </r>
  </si>
  <si>
    <t>透過其他綜合損益按公允價值衡量之金融資產未實現淨損益</t>
  </si>
  <si>
    <r>
      <rPr>
        <sz val="12"/>
        <rFont val="標楷體"/>
        <family val="4"/>
        <charset val="136"/>
      </rPr>
      <t>權益總額</t>
    </r>
  </si>
  <si>
    <t>D1</t>
  </si>
  <si>
    <t>D3</t>
  </si>
  <si>
    <t>D5</t>
  </si>
  <si>
    <t>Q1</t>
  </si>
  <si>
    <t>Z1</t>
  </si>
  <si>
    <t>C3</t>
  </si>
  <si>
    <t>A00010</t>
  </si>
  <si>
    <t>A20010</t>
  </si>
  <si>
    <t>A20100</t>
  </si>
  <si>
    <t>A20200</t>
  </si>
  <si>
    <t>A20300</t>
  </si>
  <si>
    <t>A20900</t>
  </si>
  <si>
    <t>A21200</t>
  </si>
  <si>
    <t>A21300</t>
  </si>
  <si>
    <t>A23100</t>
  </si>
  <si>
    <t>A29900</t>
  </si>
  <si>
    <t>A61110</t>
  </si>
  <si>
    <t>A61130</t>
  </si>
  <si>
    <t>A61150</t>
  </si>
  <si>
    <t>A61160</t>
  </si>
  <si>
    <t>A61170</t>
  </si>
  <si>
    <t>A61180</t>
  </si>
  <si>
    <t>A61190</t>
  </si>
  <si>
    <t>A61200</t>
  </si>
  <si>
    <t>A61210</t>
  </si>
  <si>
    <t>A61220</t>
  </si>
  <si>
    <t>A61230</t>
  </si>
  <si>
    <t>A61250</t>
  </si>
  <si>
    <t>A61260</t>
  </si>
  <si>
    <t>A61270</t>
  </si>
  <si>
    <t>A61290</t>
  </si>
  <si>
    <t>A61300</t>
  </si>
  <si>
    <t>A61370</t>
  </si>
  <si>
    <t>A62110</t>
  </si>
  <si>
    <t>A62120</t>
  </si>
  <si>
    <t>A62130</t>
  </si>
  <si>
    <t>A62160</t>
  </si>
  <si>
    <t>A62170</t>
  </si>
  <si>
    <t>A62190</t>
  </si>
  <si>
    <t>A62200</t>
  </si>
  <si>
    <t>A62230</t>
  </si>
  <si>
    <t>A62250</t>
  </si>
  <si>
    <t>A62240</t>
  </si>
  <si>
    <t>A62260</t>
  </si>
  <si>
    <t>A62270</t>
  </si>
  <si>
    <t>A62280</t>
  </si>
  <si>
    <t>A62310</t>
  </si>
  <si>
    <t>A62320</t>
  </si>
  <si>
    <t>A62990</t>
  </si>
  <si>
    <t>A33000</t>
  </si>
  <si>
    <t>A33100</t>
  </si>
  <si>
    <t>A33200</t>
  </si>
  <si>
    <t>A33300</t>
  </si>
  <si>
    <t>A33500</t>
  </si>
  <si>
    <t>AAAA</t>
  </si>
  <si>
    <t>BBBB</t>
  </si>
  <si>
    <t>B00010</t>
  </si>
  <si>
    <t>B00020</t>
  </si>
  <si>
    <t>B00030</t>
  </si>
  <si>
    <t>B02700</t>
  </si>
  <si>
    <t>B03600</t>
  </si>
  <si>
    <t>B03800</t>
  </si>
  <si>
    <t>B04500</t>
  </si>
  <si>
    <t>B06700</t>
  </si>
  <si>
    <t>B09900</t>
  </si>
  <si>
    <t>CCCC</t>
  </si>
  <si>
    <t>C00100</t>
  </si>
  <si>
    <t>C00700</t>
  </si>
  <si>
    <t>C04020</t>
  </si>
  <si>
    <t>DDDD</t>
  </si>
  <si>
    <t>EEEE</t>
  </si>
  <si>
    <t>E00100</t>
  </si>
  <si>
    <t>E00200</t>
  </si>
  <si>
    <t>專戶分戶帳客戶權益</t>
    <phoneticPr fontId="5" type="noConversion"/>
  </si>
  <si>
    <t>其他應付款－關係人</t>
    <phoneticPr fontId="5" type="noConversion"/>
  </si>
  <si>
    <t>應付帳款－關係人</t>
    <phoneticPr fontId="5" type="noConversion"/>
  </si>
  <si>
    <t>資本公積</t>
    <phoneticPr fontId="5" type="noConversion"/>
  </si>
  <si>
    <t>本期綜合損益總額</t>
  </si>
  <si>
    <t>投資活動之現金流量</t>
  </si>
  <si>
    <t>籌資活動之現金流量</t>
  </si>
  <si>
    <t>期初現金及約當現金餘額</t>
  </si>
  <si>
    <t>期末現金及約當現金餘額</t>
  </si>
  <si>
    <t>L1</t>
    <phoneticPr fontId="5" type="noConversion"/>
  </si>
  <si>
    <t>B07200</t>
    <phoneticPr fontId="5" type="noConversion"/>
  </si>
  <si>
    <t>C05000</t>
    <phoneticPr fontId="5" type="noConversion"/>
  </si>
  <si>
    <t>庫藏股票處分</t>
    <phoneticPr fontId="5" type="noConversion"/>
  </si>
  <si>
    <t>處分庫藏股</t>
    <phoneticPr fontId="5" type="noConversion"/>
  </si>
  <si>
    <t>流動資產</t>
    <phoneticPr fontId="5" type="noConversion"/>
  </si>
  <si>
    <t>現金及約當現金</t>
    <phoneticPr fontId="5" type="noConversion"/>
  </si>
  <si>
    <t>透過損益按公允價值衡量之金融資產－流動</t>
    <phoneticPr fontId="5" type="noConversion"/>
  </si>
  <si>
    <t>透過其他綜合損益按公允價值衡量之金融資產－流動</t>
    <phoneticPr fontId="7" type="noConversion"/>
  </si>
  <si>
    <r>
      <rPr>
        <sz val="12"/>
        <rFont val="標楷體"/>
        <family val="4"/>
        <charset val="136"/>
      </rPr>
      <t>透過其他綜合損益按公允價值衡量之金融資產—非流動</t>
    </r>
  </si>
  <si>
    <t>投資性不動產</t>
    <phoneticPr fontId="5" type="noConversion"/>
  </si>
  <si>
    <t>借貸款項手續費收入</t>
  </si>
  <si>
    <t>營業證券透過損益按公允價淨衡量之淨利益(損失)</t>
  </si>
  <si>
    <t>借券及附賣回債券融券回補淨利益(損失)</t>
  </si>
  <si>
    <t>透過其他綜合損益按公允價值衡量之債務工具投資已實現淨利益(損失)</t>
  </si>
  <si>
    <t>發行指數投資證券淨利益(損失)</t>
  </si>
  <si>
    <t>發行指數投資證券管理及手續費收入</t>
  </si>
  <si>
    <t>衍生工具淨(損失)利益－期貨</t>
  </si>
  <si>
    <t>衍生工具淨(損失)利益－櫃檯</t>
  </si>
  <si>
    <t>預期信用減損損失</t>
  </si>
  <si>
    <t>其他營業利益(損失)</t>
  </si>
  <si>
    <t>借券交易損失</t>
    <phoneticPr fontId="5" type="noConversion"/>
  </si>
  <si>
    <t>本期淨利</t>
  </si>
  <si>
    <t xml:space="preserve">  國外營運機構財務報表換算之兌換差額</t>
  </si>
  <si>
    <t>母公司業主淨利</t>
  </si>
  <si>
    <r>
      <t>母公司業主</t>
    </r>
    <r>
      <rPr>
        <sz val="24"/>
        <rFont val="Times New Roman"/>
        <family val="1"/>
      </rPr>
      <t/>
    </r>
    <phoneticPr fontId="5" type="noConversion"/>
  </si>
  <si>
    <t>單位:新臺幣仟元</t>
  </si>
  <si>
    <t>保留盈餘</t>
  </si>
  <si>
    <t>其他權益</t>
  </si>
  <si>
    <t>代碼</t>
  </si>
  <si>
    <t>國外營運機構財務報
表換算之兌換差額</t>
  </si>
  <si>
    <t>處分透過其他綜合損益按公允價值衡量之權益工具</t>
  </si>
  <si>
    <t>逾期未領股利</t>
    <phoneticPr fontId="5" type="noConversion"/>
  </si>
  <si>
    <t>後附之附註係本合併財務報告之一部分。</t>
  </si>
  <si>
    <r>
      <rPr>
        <sz val="12"/>
        <rFont val="標楷體"/>
        <family val="4"/>
        <charset val="136"/>
      </rPr>
      <t>合併現金流量表</t>
    </r>
  </si>
  <si>
    <r>
      <rPr>
        <sz val="12"/>
        <rFont val="標楷體"/>
        <family val="4"/>
        <charset val="136"/>
      </rPr>
      <t>單位:新臺幣仟元</t>
    </r>
  </si>
  <si>
    <r>
      <rPr>
        <sz val="12"/>
        <rFont val="標楷體"/>
        <family val="4"/>
        <charset val="136"/>
      </rPr>
      <t>項                      目</t>
    </r>
  </si>
  <si>
    <t>營業活動之現金流量</t>
    <phoneticPr fontId="5" type="noConversion"/>
  </si>
  <si>
    <t>繼續營業單位稅前淨利</t>
    <phoneticPr fontId="5" type="noConversion"/>
  </si>
  <si>
    <t>收益費損項目</t>
    <phoneticPr fontId="8" type="noConversion"/>
  </si>
  <si>
    <t>折舊費用</t>
  </si>
  <si>
    <t>攤銷費用</t>
  </si>
  <si>
    <t>利息費用</t>
  </si>
  <si>
    <t>利息收入(含財務收入)</t>
  </si>
  <si>
    <t>股利收入(含營業外股利收入)</t>
  </si>
  <si>
    <t>處分投資利益</t>
  </si>
  <si>
    <t>租賃修改淨利益</t>
  </si>
  <si>
    <t>營業資產及負債之變動數</t>
  </si>
  <si>
    <t>轉融通保證金(增加)減少</t>
  </si>
  <si>
    <t>應收轉融通擔保價款(增加)減少</t>
  </si>
  <si>
    <t>應收帳款－關係人增加</t>
  </si>
  <si>
    <t>預付款項增加</t>
  </si>
  <si>
    <t>其他應收款(增加)減少</t>
  </si>
  <si>
    <t>其他應收款－關係人增加</t>
  </si>
  <si>
    <t>透過損益按公允價值衡量之金融負債增加</t>
  </si>
  <si>
    <t>融券保證金減少</t>
  </si>
  <si>
    <t>應付融券擔保價款減少</t>
  </si>
  <si>
    <t>期貨交易人權益增加(減少)</t>
  </si>
  <si>
    <t>預收款項增加</t>
  </si>
  <si>
    <t>應付帳款－關係人增加</t>
  </si>
  <si>
    <t>其他應付款減少</t>
  </si>
  <si>
    <t>其他非流動負債減少</t>
  </si>
  <si>
    <t>營運產生之淨現金流入(出)</t>
  </si>
  <si>
    <r>
      <rPr>
        <sz val="12"/>
        <rFont val="標楷體"/>
        <family val="4"/>
        <charset val="136"/>
      </rPr>
      <t>收取之利息</t>
    </r>
  </si>
  <si>
    <t>收取之股利</t>
  </si>
  <si>
    <r>
      <rPr>
        <sz val="12"/>
        <rFont val="標楷體"/>
        <family val="4"/>
        <charset val="136"/>
      </rPr>
      <t>支付之利息</t>
    </r>
  </si>
  <si>
    <t>支付之所得稅</t>
  </si>
  <si>
    <t>營業活動之淨現金流入(出)</t>
  </si>
  <si>
    <t>取得透過其他綜合損益按公允價值衡量之金融資產</t>
  </si>
  <si>
    <t>處分透過其他綜合損益按公允價值衡量之金融資產</t>
  </si>
  <si>
    <t>透過其他綜合損益按公允價值衡量之金融資產減資退回股款</t>
  </si>
  <si>
    <t>取得不動產及設備</t>
  </si>
  <si>
    <t>交割結算基金減少</t>
  </si>
  <si>
    <t>存出保證金減少</t>
    <phoneticPr fontId="5" type="noConversion"/>
  </si>
  <si>
    <t>取得無形資產</t>
  </si>
  <si>
    <t>預付設備款減少</t>
    <phoneticPr fontId="5" type="noConversion"/>
  </si>
  <si>
    <t>發行指數投資證券履約保證金增加</t>
  </si>
  <si>
    <t>投資活動之淨現金流出</t>
  </si>
  <si>
    <t>短期借款增加</t>
  </si>
  <si>
    <t>應付商業本票增加</t>
  </si>
  <si>
    <t>租賃負債本金償還</t>
  </si>
  <si>
    <t>籌資活動之淨現金流入</t>
  </si>
  <si>
    <t>匯率變動之影響</t>
  </si>
  <si>
    <t>應付商業本票</t>
    <phoneticPr fontId="5" type="noConversion"/>
  </si>
  <si>
    <t xml:space="preserve">董事長：陳俊宏                                                總經理：李明輝                                                                            會計主管：李麗玲                                                                                                                                                                                                                                                                                                                              </t>
    <phoneticPr fontId="5" type="noConversion"/>
  </si>
  <si>
    <t>A20400</t>
    <phoneticPr fontId="5" type="noConversion"/>
  </si>
  <si>
    <t>透過損益按公允價值衡量金融資產及負債之淨損失（利益）</t>
    <phoneticPr fontId="5" type="noConversion"/>
  </si>
  <si>
    <t xml:space="preserve">                                          後附之附註係本合併財務報告之一部分。</t>
    <phoneticPr fontId="5" type="noConversion"/>
  </si>
  <si>
    <r>
      <t xml:space="preserve">    </t>
    </r>
    <r>
      <rPr>
        <sz val="12"/>
        <rFont val="標楷體"/>
        <family val="4"/>
        <charset val="136"/>
      </rPr>
      <t>透過其他綜合損益按公允價值衡量之金融資產未實現評價淨利益</t>
    </r>
    <phoneticPr fontId="5" type="noConversion"/>
  </si>
  <si>
    <r>
      <t xml:space="preserve">    </t>
    </r>
    <r>
      <rPr>
        <sz val="12"/>
        <rFont val="標楷體"/>
        <family val="4"/>
        <charset val="136"/>
      </rPr>
      <t>普通股股本</t>
    </r>
    <phoneticPr fontId="5" type="noConversion"/>
  </si>
  <si>
    <r>
      <t xml:space="preserve">        </t>
    </r>
    <r>
      <rPr>
        <sz val="12"/>
        <rFont val="標楷體"/>
        <family val="4"/>
        <charset val="136"/>
      </rPr>
      <t>保留盈餘總計</t>
    </r>
    <phoneticPr fontId="5" type="noConversion"/>
  </si>
  <si>
    <t>按攤銷後成本衡量之金融資產—流動</t>
    <phoneticPr fontId="7" type="noConversion"/>
  </si>
  <si>
    <t>民國110年3月31日暨109年12月31日、3月31日及1月1日</t>
    <phoneticPr fontId="5" type="noConversion"/>
  </si>
  <si>
    <t>110年3月31日（經核閱）</t>
    <phoneticPr fontId="5" type="noConversion"/>
  </si>
  <si>
    <t>109年12月31日（重編後並經查核）</t>
    <phoneticPr fontId="5" type="noConversion"/>
  </si>
  <si>
    <t>109年3月31日（重編後並經核閱）</t>
    <phoneticPr fontId="5" type="noConversion"/>
  </si>
  <si>
    <t>109年1月1日（重編後並經查核）</t>
    <phoneticPr fontId="5" type="noConversion"/>
  </si>
  <si>
    <t xml:space="preserve">董事長：陳俊宏                                                              總經理：李明輝                                                                 會計主管：李麗玲    </t>
    <phoneticPr fontId="5" type="noConversion"/>
  </si>
  <si>
    <t xml:space="preserve">董事長：陳俊宏                             總經理：李明輝                                        會計主管：李麗玲 </t>
    <phoneticPr fontId="5" type="noConversion"/>
  </si>
  <si>
    <t>民國110年及109年1月1日至3月31日</t>
    <phoneticPr fontId="5" type="noConversion"/>
  </si>
  <si>
    <t xml:space="preserve"> 110年1月1月
   至3月31日</t>
    <phoneticPr fontId="5" type="noConversion"/>
  </si>
  <si>
    <t xml:space="preserve"> 109年1月1月
   至3月31日
（重編後）</t>
    <phoneticPr fontId="5" type="noConversion"/>
  </si>
  <si>
    <t>預期信用減損損失（利益）</t>
    <phoneticPr fontId="5" type="noConversion"/>
  </si>
  <si>
    <t>A61366</t>
    <phoneticPr fontId="5" type="noConversion"/>
  </si>
  <si>
    <t>按攤銷後成本衡量之金融資產（增加）減少</t>
    <phoneticPr fontId="5" type="noConversion"/>
  </si>
  <si>
    <t>透過損益按公允價值衡量之金融資產減少(增加)</t>
    <phoneticPr fontId="5" type="noConversion"/>
  </si>
  <si>
    <t>附賣回債券投資減少(增加)</t>
    <phoneticPr fontId="5" type="noConversion"/>
  </si>
  <si>
    <t>應收證券融資款（增加）減少</t>
    <phoneticPr fontId="5" type="noConversion"/>
  </si>
  <si>
    <t>應收證券借貸款項減少</t>
    <phoneticPr fontId="5" type="noConversion"/>
  </si>
  <si>
    <t>客戶保證金專戶增加</t>
    <phoneticPr fontId="5" type="noConversion"/>
  </si>
  <si>
    <t>應收期貨交易保證金減少(增加)</t>
    <phoneticPr fontId="5" type="noConversion"/>
  </si>
  <si>
    <t>借券擔保價款（增加）減少</t>
    <phoneticPr fontId="5" type="noConversion"/>
  </si>
  <si>
    <t>借券保證金－存出增加</t>
    <phoneticPr fontId="5" type="noConversion"/>
  </si>
  <si>
    <t>應收票據（增加）減少</t>
    <phoneticPr fontId="5" type="noConversion"/>
  </si>
  <si>
    <t>應收帳款（增加）減少</t>
    <phoneticPr fontId="5" type="noConversion"/>
  </si>
  <si>
    <t>其他流動資產減少(增加)</t>
    <phoneticPr fontId="5" type="noConversion"/>
  </si>
  <si>
    <t>附買回債券負債減少(增加)</t>
    <phoneticPr fontId="5" type="noConversion"/>
  </si>
  <si>
    <t>附買回票券負債減少(增加)</t>
    <phoneticPr fontId="5" type="noConversion"/>
  </si>
  <si>
    <t>借券保證金－存入增加（減少）</t>
    <phoneticPr fontId="5" type="noConversion"/>
  </si>
  <si>
    <t>應付帳款增加（減少）</t>
    <phoneticPr fontId="5" type="noConversion"/>
  </si>
  <si>
    <t>代收款項增加減少</t>
    <phoneticPr fontId="5" type="noConversion"/>
  </si>
  <si>
    <t>其他應付款－關係人增加（減少）</t>
    <phoneticPr fontId="5" type="noConversion"/>
  </si>
  <si>
    <t>其他金融負債增加（減少）</t>
    <phoneticPr fontId="5" type="noConversion"/>
  </si>
  <si>
    <t>其他流動負債增加</t>
    <phoneticPr fontId="5" type="noConversion"/>
  </si>
  <si>
    <t>A62330</t>
    <phoneticPr fontId="5" type="noConversion"/>
  </si>
  <si>
    <t>專戶分戶帳客戶權益減少</t>
    <phoneticPr fontId="5" type="noConversion"/>
  </si>
  <si>
    <t>A33400</t>
    <phoneticPr fontId="5" type="noConversion"/>
  </si>
  <si>
    <t>支付之股利</t>
    <phoneticPr fontId="5" type="noConversion"/>
  </si>
  <si>
    <t>B03500</t>
    <phoneticPr fontId="5" type="noConversion"/>
  </si>
  <si>
    <t>交割結算基金增加</t>
    <phoneticPr fontId="5" type="noConversion"/>
  </si>
  <si>
    <t>B03700</t>
    <phoneticPr fontId="5" type="noConversion"/>
  </si>
  <si>
    <t>存出保證金增加</t>
    <phoneticPr fontId="5" type="noConversion"/>
  </si>
  <si>
    <t>其他非流動資產減少(增加)</t>
    <phoneticPr fontId="5" type="noConversion"/>
  </si>
  <si>
    <t>本期現金及約當現金(減少)增加數</t>
    <phoneticPr fontId="5" type="noConversion"/>
  </si>
  <si>
    <t>董事長：陳俊宏      　　                  總經理：李明輝                                        會計主管：李麗玲</t>
    <phoneticPr fontId="5" type="noConversion"/>
  </si>
  <si>
    <t>(僅經核閱，未依一般公認審計準則查核)</t>
    <phoneticPr fontId="5" type="noConversion"/>
  </si>
  <si>
    <t xml:space="preserve">         民國110年及109年1月1日至03月31日</t>
    <phoneticPr fontId="7" type="noConversion"/>
  </si>
  <si>
    <t>A1</t>
    <phoneticPr fontId="8" type="noConversion"/>
  </si>
  <si>
    <t>A3</t>
    <phoneticPr fontId="7" type="noConversion"/>
  </si>
  <si>
    <t>追溯適用及追溯重編之影響數</t>
    <phoneticPr fontId="7" type="noConversion"/>
  </si>
  <si>
    <t>A5</t>
    <phoneticPr fontId="7" type="noConversion"/>
  </si>
  <si>
    <t>Q1</t>
    <phoneticPr fontId="8" type="noConversion"/>
  </si>
  <si>
    <t>109年1月1日餘額</t>
    <phoneticPr fontId="7" type="noConversion"/>
  </si>
  <si>
    <t>109年1月1日重編後餘額</t>
    <phoneticPr fontId="7" type="noConversion"/>
  </si>
  <si>
    <t>109年1月1日至3月31日淨損失</t>
    <phoneticPr fontId="8" type="noConversion"/>
  </si>
  <si>
    <t>109年1月1日至3月31日稅後其他綜合損益</t>
    <phoneticPr fontId="8" type="noConversion"/>
  </si>
  <si>
    <t>109年1月1日至3月31日綜合損益總額</t>
    <phoneticPr fontId="8" type="noConversion"/>
  </si>
  <si>
    <t>處分透過其他綜合損益按公允價值衡量之權益工具</t>
    <phoneticPr fontId="7" type="noConversion"/>
  </si>
  <si>
    <t>109年3月31日餘額</t>
    <phoneticPr fontId="8" type="noConversion"/>
  </si>
  <si>
    <t>110年1月1日餘額</t>
    <phoneticPr fontId="5" type="noConversion"/>
  </si>
  <si>
    <t>110年1月1日重編後餘額</t>
    <phoneticPr fontId="7" type="noConversion"/>
  </si>
  <si>
    <t>單位：新臺幣仟元，惟</t>
  </si>
  <si>
    <t xml:space="preserve">         每股盈餘為元</t>
    <phoneticPr fontId="5" type="noConversion"/>
  </si>
  <si>
    <t>民國110年及109年1月1日至03月31日</t>
    <phoneticPr fontId="5" type="noConversion"/>
  </si>
  <si>
    <r>
      <rPr>
        <sz val="28"/>
        <rFont val="標楷體"/>
        <family val="4"/>
        <charset val="136"/>
      </rPr>
      <t>元富證券股份有限公司及子公司</t>
    </r>
  </si>
  <si>
    <r>
      <rPr>
        <sz val="28"/>
        <rFont val="標楷體"/>
        <family val="4"/>
        <charset val="136"/>
      </rPr>
      <t>合併綜合損益表</t>
    </r>
  </si>
  <si>
    <r>
      <rPr>
        <sz val="28"/>
        <rFont val="標楷體"/>
        <family val="4"/>
        <charset val="136"/>
      </rPr>
      <t>代碼</t>
    </r>
  </si>
  <si>
    <r>
      <rPr>
        <sz val="28"/>
        <rFont val="標楷體"/>
        <family val="4"/>
        <charset val="136"/>
      </rPr>
      <t>項　　　目</t>
    </r>
  </si>
  <si>
    <r>
      <rPr>
        <sz val="28"/>
        <rFont val="標楷體"/>
        <family val="4"/>
        <charset val="136"/>
      </rPr>
      <t>金　　額</t>
    </r>
  </si>
  <si>
    <r>
      <rPr>
        <sz val="28"/>
        <rFont val="標楷體"/>
        <family val="4"/>
        <charset val="136"/>
      </rPr>
      <t>收入淨額</t>
    </r>
  </si>
  <si>
    <r>
      <rPr>
        <sz val="28"/>
        <rFont val="標楷體"/>
        <family val="4"/>
        <charset val="136"/>
      </rPr>
      <t>經紀手續費收入</t>
    </r>
  </si>
  <si>
    <r>
      <rPr>
        <sz val="28"/>
        <rFont val="標楷體"/>
        <family val="4"/>
        <charset val="136"/>
      </rPr>
      <t>借券收入</t>
    </r>
  </si>
  <si>
    <r>
      <rPr>
        <sz val="28"/>
        <rFont val="標楷體"/>
        <family val="4"/>
        <charset val="136"/>
      </rPr>
      <t>承銷業務收入</t>
    </r>
  </si>
  <si>
    <r>
      <rPr>
        <sz val="28"/>
        <rFont val="標楷體"/>
        <family val="4"/>
        <charset val="136"/>
      </rPr>
      <t>出售票券淨利益</t>
    </r>
  </si>
  <si>
    <r>
      <rPr>
        <sz val="28"/>
        <rFont val="標楷體"/>
        <family val="4"/>
        <charset val="136"/>
      </rPr>
      <t>財富管理業務淨收益</t>
    </r>
  </si>
  <si>
    <r>
      <rPr>
        <sz val="28"/>
        <rFont val="標楷體"/>
        <family val="4"/>
        <charset val="136"/>
      </rPr>
      <t>營業證券出售淨利益</t>
    </r>
  </si>
  <si>
    <r>
      <rPr>
        <sz val="28"/>
        <rFont val="標楷體"/>
        <family val="4"/>
        <charset val="136"/>
      </rPr>
      <t>股務代理收入</t>
    </r>
  </si>
  <si>
    <r>
      <rPr>
        <sz val="28"/>
        <rFont val="標楷體"/>
        <family val="4"/>
        <charset val="136"/>
      </rPr>
      <t>利息收入</t>
    </r>
  </si>
  <si>
    <r>
      <rPr>
        <sz val="28"/>
        <rFont val="標楷體"/>
        <family val="4"/>
        <charset val="136"/>
      </rPr>
      <t>股利收入</t>
    </r>
  </si>
  <si>
    <r>
      <rPr>
        <sz val="28"/>
        <rFont val="標楷體"/>
        <family val="4"/>
        <charset val="136"/>
      </rPr>
      <t>借券及附賣回債券融券透過損益按公允價值衡量之淨(損失)利益</t>
    </r>
  </si>
  <si>
    <r>
      <rPr>
        <sz val="28"/>
        <rFont val="標楷體"/>
        <family val="4"/>
        <charset val="136"/>
      </rPr>
      <t>營業票券透過損益按公允價值衡量之淨利益(損失)</t>
    </r>
  </si>
  <si>
    <r>
      <rPr>
        <sz val="28"/>
        <rFont val="標楷體"/>
        <family val="4"/>
        <charset val="136"/>
      </rPr>
      <t>發行認購(售)權證淨(損失)利益</t>
    </r>
  </si>
  <si>
    <r>
      <rPr>
        <sz val="28"/>
        <rFont val="標楷體"/>
        <family val="4"/>
        <charset val="136"/>
      </rPr>
      <t>經理費收入</t>
    </r>
  </si>
  <si>
    <r>
      <rPr>
        <sz val="28"/>
        <rFont val="標楷體"/>
        <family val="4"/>
        <charset val="136"/>
      </rPr>
      <t>顧問費收入</t>
    </r>
  </si>
  <si>
    <r>
      <t xml:space="preserve">          </t>
    </r>
    <r>
      <rPr>
        <sz val="28"/>
        <rFont val="標楷體"/>
        <family val="4"/>
        <charset val="136"/>
      </rPr>
      <t>收入合計</t>
    </r>
  </si>
  <si>
    <r>
      <rPr>
        <sz val="28"/>
        <rFont val="標楷體"/>
        <family val="4"/>
        <charset val="136"/>
      </rPr>
      <t>支出及費用</t>
    </r>
  </si>
  <si>
    <r>
      <rPr>
        <sz val="28"/>
        <rFont val="標楷體"/>
        <family val="4"/>
        <charset val="136"/>
      </rPr>
      <t>經紀經手費支出</t>
    </r>
  </si>
  <si>
    <r>
      <rPr>
        <sz val="28"/>
        <rFont val="標楷體"/>
        <family val="4"/>
        <charset val="136"/>
      </rPr>
      <t>自營經手費支出</t>
    </r>
  </si>
  <si>
    <r>
      <rPr>
        <sz val="28"/>
        <rFont val="標楷體"/>
        <family val="4"/>
        <charset val="136"/>
      </rPr>
      <t>轉融通手續費支出</t>
    </r>
  </si>
  <si>
    <r>
      <rPr>
        <sz val="28"/>
        <rFont val="標楷體"/>
        <family val="4"/>
        <charset val="136"/>
      </rPr>
      <t>承銷作業手續費支出</t>
    </r>
  </si>
  <si>
    <r>
      <rPr>
        <sz val="28"/>
        <rFont val="標楷體"/>
        <family val="4"/>
        <charset val="136"/>
      </rPr>
      <t>財務成本</t>
    </r>
  </si>
  <si>
    <r>
      <rPr>
        <sz val="28"/>
        <rFont val="標楷體"/>
        <family val="4"/>
        <charset val="136"/>
      </rPr>
      <t>期貨佣金支出</t>
    </r>
  </si>
  <si>
    <r>
      <rPr>
        <sz val="28"/>
        <rFont val="標楷體"/>
        <family val="4"/>
        <charset val="136"/>
      </rPr>
      <t>結算交割服務費支出</t>
    </r>
  </si>
  <si>
    <r>
      <rPr>
        <sz val="28"/>
        <rFont val="標楷體"/>
        <family val="4"/>
        <charset val="136"/>
      </rPr>
      <t>其他營業支出</t>
    </r>
  </si>
  <si>
    <r>
      <rPr>
        <sz val="28"/>
        <rFont val="標楷體"/>
        <family val="4"/>
        <charset val="136"/>
      </rPr>
      <t>員工福利費用</t>
    </r>
  </si>
  <si>
    <r>
      <rPr>
        <sz val="28"/>
        <rFont val="標楷體"/>
        <family val="4"/>
        <charset val="136"/>
      </rPr>
      <t>折舊及攤銷費用</t>
    </r>
  </si>
  <si>
    <r>
      <rPr>
        <sz val="28"/>
        <rFont val="標楷體"/>
        <family val="4"/>
        <charset val="136"/>
      </rPr>
      <t>其他營業費用</t>
    </r>
  </si>
  <si>
    <r>
      <t xml:space="preserve">         </t>
    </r>
    <r>
      <rPr>
        <sz val="28"/>
        <rFont val="標楷體"/>
        <family val="4"/>
        <charset val="136"/>
      </rPr>
      <t>支出及費用合計</t>
    </r>
  </si>
  <si>
    <r>
      <rPr>
        <sz val="28"/>
        <rFont val="標楷體"/>
        <family val="4"/>
        <charset val="136"/>
      </rPr>
      <t>營    業    利    益</t>
    </r>
  </si>
  <si>
    <r>
      <rPr>
        <sz val="28"/>
        <rFont val="標楷體"/>
        <family val="4"/>
        <charset val="136"/>
      </rPr>
      <t>營業外損益</t>
    </r>
  </si>
  <si>
    <r>
      <rPr>
        <sz val="28"/>
        <rFont val="標楷體"/>
        <family val="4"/>
        <charset val="136"/>
      </rPr>
      <t>其他利益及損失</t>
    </r>
  </si>
  <si>
    <r>
      <rPr>
        <sz val="28"/>
        <rFont val="標楷體"/>
        <family val="4"/>
        <charset val="136"/>
      </rPr>
      <t>稅    前    淨    利</t>
    </r>
  </si>
  <si>
    <r>
      <rPr>
        <sz val="28"/>
        <rFont val="標楷體"/>
        <family val="4"/>
        <charset val="136"/>
      </rPr>
      <t>所得稅費用</t>
    </r>
  </si>
  <si>
    <r>
      <rPr>
        <sz val="28"/>
        <rFont val="標楷體"/>
        <family val="4"/>
        <charset val="136"/>
      </rPr>
      <t>其他綜合損益</t>
    </r>
  </si>
  <si>
    <r>
      <rPr>
        <sz val="28"/>
        <rFont val="標楷體"/>
        <family val="4"/>
        <charset val="136"/>
      </rPr>
      <t>不重分類至損益之項目</t>
    </r>
  </si>
  <si>
    <r>
      <t xml:space="preserve">     </t>
    </r>
    <r>
      <rPr>
        <sz val="28"/>
        <rFont val="標楷體"/>
        <family val="4"/>
        <charset val="136"/>
      </rPr>
      <t>透過其他綜合損益按公允價值衡量之權益工具投資未實現評價淨利益</t>
    </r>
  </si>
  <si>
    <r>
      <t xml:space="preserve">         </t>
    </r>
    <r>
      <rPr>
        <sz val="28"/>
        <rFont val="標楷體"/>
        <family val="4"/>
        <charset val="136"/>
      </rPr>
      <t>不重分類至損益之項目合計</t>
    </r>
  </si>
  <si>
    <r>
      <rPr>
        <sz val="28"/>
        <rFont val="標楷體"/>
        <family val="4"/>
        <charset val="136"/>
      </rPr>
      <t>後續可能重分類至損益之項目</t>
    </r>
  </si>
  <si>
    <r>
      <rPr>
        <sz val="28"/>
        <rFont val="標楷體"/>
        <family val="4"/>
        <charset val="136"/>
      </rPr>
      <t xml:space="preserve">  透過其他綜合損益按公允價值衡量之債務工具投資未實現評價淨利益(損失)</t>
    </r>
  </si>
  <si>
    <r>
      <t xml:space="preserve">         </t>
    </r>
    <r>
      <rPr>
        <sz val="28"/>
        <rFont val="標楷體"/>
        <family val="4"/>
        <charset val="136"/>
      </rPr>
      <t>後續可能重分類至損益之項目合計</t>
    </r>
  </si>
  <si>
    <r>
      <t xml:space="preserve"> </t>
    </r>
    <r>
      <rPr>
        <sz val="28"/>
        <rFont val="標楷體"/>
        <family val="4"/>
        <charset val="136"/>
      </rPr>
      <t>本期其他綜合損益合計</t>
    </r>
  </si>
  <si>
    <r>
      <rPr>
        <sz val="28"/>
        <rFont val="標楷體"/>
        <family val="4"/>
        <charset val="136"/>
      </rPr>
      <t>淨利歸屬於:</t>
    </r>
  </si>
  <si>
    <r>
      <rPr>
        <sz val="28"/>
        <rFont val="標楷體"/>
        <family val="4"/>
        <charset val="136"/>
      </rPr>
      <t>綜合損益總額歸屬於:</t>
    </r>
  </si>
  <si>
    <r>
      <rPr>
        <sz val="28"/>
        <rFont val="標楷體"/>
        <family val="4"/>
        <charset val="136"/>
      </rPr>
      <t>每股盈餘</t>
    </r>
  </si>
  <si>
    <r>
      <rPr>
        <sz val="28"/>
        <rFont val="標楷體"/>
        <family val="4"/>
        <charset val="136"/>
      </rPr>
      <t>基本</t>
    </r>
  </si>
  <si>
    <r>
      <t xml:space="preserve">                                                        </t>
    </r>
    <r>
      <rPr>
        <sz val="28"/>
        <rFont val="標楷體"/>
        <family val="4"/>
        <charset val="136"/>
      </rPr>
      <t>後附之附註係本合併財務報告之一部分。</t>
    </r>
    <phoneticPr fontId="5" type="noConversion"/>
  </si>
  <si>
    <t>110年1月1日至3月31日淨利</t>
    <phoneticPr fontId="5" type="noConversion"/>
  </si>
  <si>
    <t>110年1月1日至3月31日稅後其他綜合損益</t>
    <phoneticPr fontId="5" type="noConversion"/>
  </si>
  <si>
    <t>110年1月1日至3月31日綜合損益總額</t>
    <phoneticPr fontId="5" type="noConversion"/>
  </si>
  <si>
    <t>110年3月31日餘額</t>
    <phoneticPr fontId="5" type="noConversion"/>
  </si>
  <si>
    <t>110年1月1日至3月31日</t>
    <phoneticPr fontId="5" type="noConversion"/>
  </si>
  <si>
    <t>109年1月1日至3月31日（重編後）</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</si>
</sst>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0_-;\-* #,##0_-;_-* &quot;-&quot;_-;_-@_-"/>
    <numFmt numFmtId="176" formatCode="&quot;$&quot;#,##0_);\(&quot;$&quot;#,##0\)"/>
    <numFmt numFmtId="177" formatCode="#,##0_);[Red]\(#,##0\);&quot;-  &quot;"/>
    <numFmt numFmtId="178" formatCode="#,##0_);\(#,##0\);&quot;-  &quot;"/>
    <numFmt numFmtId="179" formatCode="#,##0_);\(#,##0\)"/>
    <numFmt numFmtId="180" formatCode="&quot;$&quot;#,##0_);&quot;$&quot;\(#,##0\);&quot; $-  &quot;"/>
    <numFmt numFmtId="181" formatCode="#,##0.00_);[Red]\(#,##0.00\);&quot;-  &quot;"/>
    <numFmt numFmtId="182" formatCode="#,##0_);\(#,##0\);&quot; -  &quot;"/>
    <numFmt numFmtId="183" formatCode="&quot;$&quot;#,##0.00_);&quot;$&quot;\(#,##0.00\)"/>
    <numFmt numFmtId="184" formatCode="&quot;$&quot;#,##0_);&quot;$&quot;\(#,##0\);&quot; $- &quot;"/>
    <numFmt numFmtId="185" formatCode="#,##0_);[Red]\(#,##0\);&quot;    -       &quot;"/>
    <numFmt numFmtId="186" formatCode="&quot;$&quot;#,##0_);&quot;$&quot;\(#,##0\);&quot;    $-       &quot;"/>
    <numFmt numFmtId="187" formatCode="_-* #,##0_-;\-* #,##0_-;_-* &quot;-&quot;_-;_-@"/>
    <numFmt numFmtId="188" formatCode="#,##0_);[Red]\(#,##0\)"/>
    <numFmt numFmtId="189" formatCode="#,##0_);[Red]\(#,##0\);&quot;    -      &quot;"/>
    <numFmt numFmtId="190" formatCode="_-* #,##0.00_-;\-* #,##0.00_-;_-* &quot;-&quot;??_-;_-@"/>
  </numFmts>
  <fonts count="17" x14ac:knownFonts="1">
    <font>
      <sz val="12"/>
      <color theme="1"/>
      <name val="Arial"/>
    </font>
    <font>
      <sz val="12"/>
      <name val="標楷體"/>
      <family val="4"/>
      <charset val="136"/>
    </font>
    <font>
      <sz val="12"/>
      <name val="Times New Roman"/>
      <family val="1"/>
    </font>
    <font>
      <sz val="24"/>
      <name val="Times New Roman"/>
      <family val="1"/>
    </font>
    <font>
      <sz val="12"/>
      <color rgb="FF000000"/>
      <name val="標楷體"/>
      <family val="4"/>
      <charset val="136"/>
    </font>
    <font>
      <sz val="9"/>
      <name val="細明體"/>
      <family val="3"/>
      <charset val="136"/>
    </font>
    <font>
      <sz val="12"/>
      <name val="新細明體"/>
      <family val="1"/>
      <charset val="136"/>
    </font>
    <font>
      <sz val="9"/>
      <name val="Calibri"/>
      <family val="2"/>
      <charset val="136"/>
      <scheme val="minor"/>
    </font>
    <font>
      <sz val="9"/>
      <name val="Arial"/>
      <family val="2"/>
    </font>
    <font>
      <sz val="12"/>
      <color theme="1"/>
      <name val="Arial"/>
      <family val="2"/>
    </font>
    <font>
      <sz val="12"/>
      <color indexed="8"/>
      <name val="標楷體"/>
      <family val="4"/>
      <charset val="136"/>
    </font>
    <font>
      <sz val="12"/>
      <color theme="1"/>
      <name val="標楷體"/>
      <family val="4"/>
      <charset val="136"/>
    </font>
    <font>
      <sz val="10"/>
      <color theme="1"/>
      <name val="標楷體"/>
      <family val="4"/>
      <charset val="136"/>
    </font>
    <font>
      <sz val="26"/>
      <name val="標楷體"/>
      <family val="4"/>
      <charset val="136"/>
    </font>
    <font>
      <sz val="28"/>
      <color theme="1"/>
      <name val="標楷體"/>
      <family val="4"/>
      <charset val="136"/>
    </font>
    <font>
      <sz val="28"/>
      <name val="標楷體"/>
      <family val="4"/>
      <charset val="136"/>
    </font>
    <font>
      <sz val="28"/>
      <color rgb="FF000000"/>
      <name val="標楷體"/>
      <family val="4"/>
      <charset val="136"/>
    </font>
  </fonts>
  <fills count="2">
    <fill>
      <patternFill patternType="none"/>
    </fill>
    <fill>
      <patternFill patternType="gray125"/>
    </fill>
  </fills>
  <borders count="3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bottom style="double">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style="thin">
        <color rgb="FF000000"/>
      </left>
      <right/>
      <top/>
      <bottom style="double">
        <color rgb="FF000000"/>
      </bottom>
      <diagonal/>
    </border>
    <border>
      <left/>
      <right style="thin">
        <color rgb="FF000000"/>
      </right>
      <top/>
      <bottom style="double">
        <color rgb="FF000000"/>
      </bottom>
      <diagonal/>
    </border>
    <border>
      <left/>
      <right style="thin">
        <color rgb="FF000000"/>
      </right>
      <top style="thin">
        <color rgb="FF000000"/>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auto="1"/>
      </left>
      <right/>
      <top style="thin">
        <color rgb="FF000000"/>
      </top>
      <bottom style="thin">
        <color rgb="FF000000"/>
      </bottom>
      <diagonal/>
    </border>
    <border>
      <left style="thin">
        <color auto="1"/>
      </left>
      <right/>
      <top/>
      <bottom style="thin">
        <color rgb="FF000000"/>
      </bottom>
      <diagonal/>
    </border>
    <border>
      <left style="thin">
        <color auto="1"/>
      </left>
      <right/>
      <top style="thin">
        <color rgb="FF000000"/>
      </top>
      <bottom/>
      <diagonal/>
    </border>
    <border>
      <left style="thin">
        <color auto="1"/>
      </left>
      <right/>
      <top/>
      <bottom style="double">
        <color rgb="FF000000"/>
      </bottom>
      <diagonal/>
    </border>
  </borders>
  <cellStyleXfs count="6">
    <xf numFmtId="0" fontId="0" fillId="0" borderId="0"/>
    <xf numFmtId="0" fontId="2" fillId="0" borderId="0"/>
    <xf numFmtId="0" fontId="6" fillId="0" borderId="0"/>
    <xf numFmtId="0" fontId="6" fillId="0" borderId="0">
      <alignment vertical="center"/>
    </xf>
    <xf numFmtId="0" fontId="6" fillId="0" borderId="0"/>
    <xf numFmtId="0" fontId="1" fillId="0" borderId="0"/>
  </cellStyleXfs>
  <cellXfs count="277">
    <xf numFmtId="0" fontId="0" fillId="0" borderId="0" xfId="0" applyFont="1" applyAlignment="1">
      <alignment vertical="center"/>
    </xf>
    <xf numFmtId="0" fontId="1" fillId="0" borderId="9" xfId="0" applyFont="1" applyBorder="1" applyAlignment="1">
      <alignment vertical="center"/>
    </xf>
    <xf numFmtId="0" fontId="11" fillId="0" borderId="0" xfId="0" applyFont="1" applyAlignment="1"/>
    <xf numFmtId="0" fontId="11" fillId="0" borderId="0" xfId="0" applyFont="1" applyAlignment="1">
      <alignment vertical="center"/>
    </xf>
    <xf numFmtId="0" fontId="11" fillId="0" borderId="0" xfId="0" applyFont="1" applyAlignment="1">
      <alignment horizontal="center"/>
    </xf>
    <xf numFmtId="179" fontId="11" fillId="0" borderId="0" xfId="0" applyNumberFormat="1" applyFont="1" applyAlignment="1">
      <alignment vertical="center"/>
    </xf>
    <xf numFmtId="9" fontId="11" fillId="0" borderId="0" xfId="0" applyNumberFormat="1" applyFont="1" applyAlignment="1">
      <alignment vertical="center"/>
    </xf>
    <xf numFmtId="179" fontId="11" fillId="0" borderId="0" xfId="0" applyNumberFormat="1" applyFont="1" applyAlignment="1"/>
    <xf numFmtId="9" fontId="11" fillId="0" borderId="0" xfId="0" applyNumberFormat="1" applyFont="1" applyAlignment="1"/>
    <xf numFmtId="0" fontId="11" fillId="0" borderId="4" xfId="0" applyFont="1" applyBorder="1" applyAlignment="1">
      <alignment horizontal="center"/>
    </xf>
    <xf numFmtId="0" fontId="11" fillId="0" borderId="7" xfId="0" applyFont="1" applyBorder="1" applyAlignment="1">
      <alignment horizontal="center" vertical="center"/>
    </xf>
    <xf numFmtId="0" fontId="11" fillId="0" borderId="8" xfId="0" applyFont="1" applyBorder="1" applyAlignment="1">
      <alignment vertical="center"/>
    </xf>
    <xf numFmtId="0" fontId="11" fillId="0" borderId="9" xfId="0" applyFont="1" applyBorder="1" applyAlignment="1">
      <alignment vertical="center"/>
    </xf>
    <xf numFmtId="0" fontId="11" fillId="0" borderId="11" xfId="0" applyFont="1" applyBorder="1" applyAlignment="1"/>
    <xf numFmtId="0" fontId="11" fillId="0" borderId="14" xfId="0" applyFont="1" applyBorder="1" applyAlignment="1"/>
    <xf numFmtId="180" fontId="11" fillId="0" borderId="0" xfId="0" applyNumberFormat="1" applyFont="1" applyAlignment="1">
      <alignment vertical="center"/>
    </xf>
    <xf numFmtId="177" fontId="11" fillId="0" borderId="0" xfId="0" applyNumberFormat="1" applyFont="1" applyAlignment="1">
      <alignment vertical="center"/>
    </xf>
    <xf numFmtId="178" fontId="11" fillId="0" borderId="0" xfId="0" applyNumberFormat="1" applyFont="1" applyAlignment="1">
      <alignment vertical="center"/>
    </xf>
    <xf numFmtId="176" fontId="11" fillId="0" borderId="0" xfId="0" applyNumberFormat="1" applyFont="1" applyAlignment="1">
      <alignment vertical="center"/>
    </xf>
    <xf numFmtId="0" fontId="11" fillId="0" borderId="9" xfId="0" applyFont="1" applyBorder="1" applyAlignment="1"/>
    <xf numFmtId="0" fontId="11" fillId="0" borderId="8" xfId="0" applyFont="1" applyBorder="1" applyAlignment="1">
      <alignment horizontal="center" vertical="center"/>
    </xf>
    <xf numFmtId="178" fontId="11" fillId="0" borderId="2" xfId="0" applyNumberFormat="1" applyFont="1" applyBorder="1" applyAlignment="1">
      <alignment vertical="center"/>
    </xf>
    <xf numFmtId="178" fontId="12" fillId="0" borderId="0" xfId="0" applyNumberFormat="1" applyFont="1" applyAlignment="1">
      <alignment vertical="center"/>
    </xf>
    <xf numFmtId="181" fontId="11" fillId="0" borderId="0" xfId="0" applyNumberFormat="1" applyFont="1" applyAlignment="1">
      <alignment vertical="center"/>
    </xf>
    <xf numFmtId="177" fontId="11" fillId="0" borderId="2" xfId="0" applyNumberFormat="1" applyFont="1" applyBorder="1" applyAlignment="1">
      <alignment vertical="center"/>
    </xf>
    <xf numFmtId="178" fontId="11" fillId="0" borderId="6" xfId="0" applyNumberFormat="1" applyFont="1" applyBorder="1" applyAlignment="1">
      <alignment vertical="center"/>
    </xf>
    <xf numFmtId="177" fontId="11" fillId="0" borderId="6" xfId="0" applyNumberFormat="1" applyFont="1" applyBorder="1" applyAlignment="1">
      <alignment vertical="center"/>
    </xf>
    <xf numFmtId="176" fontId="11" fillId="0" borderId="12" xfId="0" applyNumberFormat="1" applyFont="1" applyBorder="1" applyAlignment="1">
      <alignment vertical="center"/>
    </xf>
    <xf numFmtId="177" fontId="11" fillId="0" borderId="12" xfId="0" applyNumberFormat="1" applyFont="1" applyBorder="1" applyAlignment="1">
      <alignment vertical="center"/>
    </xf>
    <xf numFmtId="0" fontId="11" fillId="0" borderId="4" xfId="0" applyFont="1" applyBorder="1" applyAlignment="1">
      <alignment horizontal="center" vertical="center"/>
    </xf>
    <xf numFmtId="0" fontId="11" fillId="0" borderId="5" xfId="0" applyFont="1" applyBorder="1" applyAlignment="1">
      <alignment vertical="center"/>
    </xf>
    <xf numFmtId="0" fontId="11" fillId="0" borderId="13" xfId="0" applyFont="1" applyBorder="1" applyAlignment="1">
      <alignment vertical="center"/>
    </xf>
    <xf numFmtId="0" fontId="11" fillId="0" borderId="6" xfId="0" applyFont="1" applyBorder="1" applyAlignment="1"/>
    <xf numFmtId="0" fontId="11" fillId="0" borderId="5" xfId="0" applyFont="1" applyBorder="1" applyAlignment="1"/>
    <xf numFmtId="0" fontId="11" fillId="0" borderId="6" xfId="0" applyFont="1" applyBorder="1" applyAlignment="1">
      <alignment vertical="center"/>
    </xf>
    <xf numFmtId="0" fontId="11" fillId="0" borderId="13" xfId="0" applyFont="1" applyBorder="1" applyAlignment="1"/>
    <xf numFmtId="177" fontId="11" fillId="0" borderId="23" xfId="0" applyNumberFormat="1" applyFont="1" applyBorder="1" applyAlignment="1">
      <alignment vertical="center"/>
    </xf>
    <xf numFmtId="0" fontId="1" fillId="0" borderId="24" xfId="1" applyFont="1" applyFill="1" applyBorder="1" applyAlignment="1">
      <alignment horizontal="center" vertical="center"/>
    </xf>
    <xf numFmtId="0" fontId="1" fillId="0" borderId="25" xfId="1" applyFont="1" applyFill="1" applyBorder="1" applyAlignment="1">
      <alignment vertical="center"/>
    </xf>
    <xf numFmtId="0" fontId="1" fillId="0" borderId="0" xfId="1" applyFont="1" applyFill="1" applyBorder="1" applyAlignment="1">
      <alignment vertical="center"/>
    </xf>
    <xf numFmtId="0" fontId="11" fillId="0" borderId="8" xfId="0" applyFont="1" applyBorder="1" applyAlignment="1">
      <alignment horizontal="center"/>
    </xf>
    <xf numFmtId="0" fontId="1" fillId="0" borderId="0" xfId="0" applyFont="1" applyBorder="1" applyAlignment="1">
      <alignment vertical="center"/>
    </xf>
    <xf numFmtId="0" fontId="11" fillId="0" borderId="0" xfId="0" applyFont="1" applyBorder="1" applyAlignment="1">
      <alignment horizontal="center"/>
    </xf>
    <xf numFmtId="0" fontId="1" fillId="0" borderId="26" xfId="1" applyFont="1" applyFill="1" applyBorder="1" applyAlignment="1">
      <alignment horizontal="center" vertical="center"/>
    </xf>
    <xf numFmtId="0" fontId="11" fillId="0" borderId="8" xfId="0" applyFont="1" applyBorder="1" applyAlignment="1"/>
    <xf numFmtId="177" fontId="4" fillId="0" borderId="0" xfId="0" applyNumberFormat="1" applyFont="1" applyAlignment="1">
      <alignment vertical="center"/>
    </xf>
    <xf numFmtId="176" fontId="4" fillId="0" borderId="0" xfId="0" applyNumberFormat="1" applyFont="1" applyAlignment="1">
      <alignment vertical="center"/>
    </xf>
    <xf numFmtId="0" fontId="13" fillId="0" borderId="25" xfId="1" applyFont="1" applyFill="1" applyBorder="1" applyAlignment="1">
      <alignment vertical="center"/>
    </xf>
    <xf numFmtId="0" fontId="1" fillId="0" borderId="0" xfId="1" applyFont="1" applyFill="1" applyAlignment="1">
      <alignment vertical="center"/>
    </xf>
    <xf numFmtId="178" fontId="4" fillId="0" borderId="0" xfId="0" applyNumberFormat="1" applyFont="1" applyAlignment="1">
      <alignment vertical="center"/>
    </xf>
    <xf numFmtId="0" fontId="11" fillId="0" borderId="7" xfId="0" applyFont="1" applyBorder="1" applyAlignment="1">
      <alignment horizontal="center"/>
    </xf>
    <xf numFmtId="0" fontId="4" fillId="0" borderId="0" xfId="0" applyFont="1" applyAlignment="1"/>
    <xf numFmtId="0" fontId="11" fillId="0" borderId="7" xfId="0" applyFont="1" applyBorder="1" applyAlignment="1">
      <alignment vertical="center"/>
    </xf>
    <xf numFmtId="0" fontId="1" fillId="0" borderId="0" xfId="4" applyFont="1" applyFill="1" applyAlignment="1">
      <alignment horizontal="centerContinuous"/>
    </xf>
    <xf numFmtId="0" fontId="10" fillId="0" borderId="0" xfId="5" applyFont="1" applyFill="1" applyAlignment="1" applyProtection="1">
      <alignment horizontal="right" vertical="center"/>
      <protection hidden="1"/>
    </xf>
    <xf numFmtId="0" fontId="1" fillId="0" borderId="0" xfId="4" applyFont="1" applyFill="1"/>
    <xf numFmtId="0" fontId="4" fillId="0" borderId="0" xfId="0" applyFont="1" applyAlignment="1">
      <alignment horizontal="right" vertical="center"/>
    </xf>
    <xf numFmtId="0" fontId="1" fillId="0" borderId="29" xfId="4" applyFont="1" applyFill="1" applyBorder="1" applyAlignment="1">
      <alignment horizontal="center"/>
    </xf>
    <xf numFmtId="0" fontId="11" fillId="0" borderId="1" xfId="0" applyFont="1" applyBorder="1" applyAlignment="1">
      <alignment horizontal="center" wrapText="1"/>
    </xf>
    <xf numFmtId="0" fontId="11" fillId="0" borderId="2" xfId="0" applyFont="1" applyBorder="1" applyAlignment="1">
      <alignment horizontal="center" wrapText="1"/>
    </xf>
    <xf numFmtId="0" fontId="11" fillId="0" borderId="6" xfId="0" applyFont="1" applyBorder="1" applyAlignment="1">
      <alignment horizontal="center" wrapText="1"/>
    </xf>
    <xf numFmtId="0" fontId="11" fillId="0" borderId="16" xfId="0" applyFont="1" applyBorder="1" applyAlignment="1">
      <alignment horizontal="center" wrapText="1"/>
    </xf>
    <xf numFmtId="0" fontId="11" fillId="0" borderId="5" xfId="0" applyFont="1" applyBorder="1" applyAlignment="1">
      <alignment horizontal="center" wrapText="1"/>
    </xf>
    <xf numFmtId="0" fontId="4" fillId="0" borderId="5" xfId="0" applyFont="1" applyBorder="1" applyAlignment="1">
      <alignment horizontal="center" wrapText="1"/>
    </xf>
    <xf numFmtId="0" fontId="11" fillId="0" borderId="3" xfId="0" applyFont="1" applyBorder="1" applyAlignment="1">
      <alignment horizontal="center" wrapText="1"/>
    </xf>
    <xf numFmtId="0" fontId="11" fillId="0" borderId="13" xfId="0" applyFont="1" applyBorder="1" applyAlignment="1">
      <alignment horizontal="center" wrapText="1"/>
    </xf>
    <xf numFmtId="0" fontId="11" fillId="0" borderId="0" xfId="0" applyFont="1" applyAlignment="1">
      <alignment horizontal="center" wrapText="1"/>
    </xf>
    <xf numFmtId="185" fontId="11" fillId="0" borderId="8" xfId="0" applyNumberFormat="1" applyFont="1" applyBorder="1" applyAlignment="1"/>
    <xf numFmtId="185" fontId="11" fillId="0" borderId="0" xfId="0" applyNumberFormat="1" applyFont="1" applyAlignment="1"/>
    <xf numFmtId="185" fontId="11" fillId="0" borderId="9" xfId="0" applyNumberFormat="1" applyFont="1" applyBorder="1" applyAlignment="1"/>
    <xf numFmtId="186" fontId="11" fillId="0" borderId="9" xfId="0" applyNumberFormat="1" applyFont="1" applyBorder="1" applyAlignment="1"/>
    <xf numFmtId="0" fontId="4" fillId="0" borderId="8" xfId="0" applyFont="1" applyBorder="1" applyAlignment="1"/>
    <xf numFmtId="187" fontId="11" fillId="0" borderId="0" xfId="0" applyNumberFormat="1" applyFont="1" applyAlignment="1"/>
    <xf numFmtId="187" fontId="11" fillId="0" borderId="8" xfId="0" applyNumberFormat="1" applyFont="1" applyBorder="1" applyAlignment="1"/>
    <xf numFmtId="187" fontId="11" fillId="0" borderId="9" xfId="0" applyNumberFormat="1" applyFont="1" applyBorder="1" applyAlignment="1"/>
    <xf numFmtId="179" fontId="11" fillId="0" borderId="8" xfId="0" applyNumberFormat="1" applyFont="1" applyBorder="1" applyAlignment="1"/>
    <xf numFmtId="187" fontId="4" fillId="0" borderId="8" xfId="0" applyNumberFormat="1" applyFont="1" applyBorder="1" applyAlignment="1"/>
    <xf numFmtId="179" fontId="4" fillId="0" borderId="9" xfId="0" applyNumberFormat="1" applyFont="1" applyBorder="1" applyAlignment="1"/>
    <xf numFmtId="187" fontId="4" fillId="0" borderId="9" xfId="0" applyNumberFormat="1" applyFont="1" applyBorder="1" applyAlignment="1"/>
    <xf numFmtId="179" fontId="11" fillId="0" borderId="9" xfId="0" applyNumberFormat="1" applyFont="1" applyBorder="1" applyAlignment="1"/>
    <xf numFmtId="179" fontId="1" fillId="0" borderId="30" xfId="4" applyNumberFormat="1" applyFont="1" applyFill="1" applyBorder="1"/>
    <xf numFmtId="179" fontId="4" fillId="0" borderId="8" xfId="0" applyNumberFormat="1" applyFont="1" applyBorder="1" applyAlignment="1"/>
    <xf numFmtId="179" fontId="4" fillId="0" borderId="13" xfId="0" applyNumberFormat="1" applyFont="1" applyBorder="1" applyAlignment="1"/>
    <xf numFmtId="187" fontId="11" fillId="0" borderId="2" xfId="0" applyNumberFormat="1" applyFont="1" applyBorder="1" applyAlignment="1"/>
    <xf numFmtId="187" fontId="11" fillId="0" borderId="1" xfId="0" applyNumberFormat="1" applyFont="1" applyBorder="1" applyAlignment="1"/>
    <xf numFmtId="187" fontId="11" fillId="0" borderId="3" xfId="0" applyNumberFormat="1" applyFont="1" applyBorder="1" applyAlignment="1"/>
    <xf numFmtId="179" fontId="4" fillId="0" borderId="1" xfId="0" applyNumberFormat="1" applyFont="1" applyBorder="1" applyAlignment="1"/>
    <xf numFmtId="0" fontId="4" fillId="0" borderId="7" xfId="0" applyFont="1" applyBorder="1" applyAlignment="1">
      <alignment horizontal="center"/>
    </xf>
    <xf numFmtId="187" fontId="11" fillId="0" borderId="13" xfId="0" applyNumberFormat="1" applyFont="1" applyBorder="1" applyAlignment="1"/>
    <xf numFmtId="184" fontId="11" fillId="0" borderId="20" xfId="0" applyNumberFormat="1" applyFont="1" applyBorder="1" applyAlignment="1">
      <alignment horizontal="right"/>
    </xf>
    <xf numFmtId="186" fontId="11" fillId="0" borderId="8" xfId="0" applyNumberFormat="1" applyFont="1" applyBorder="1" applyAlignment="1"/>
    <xf numFmtId="186" fontId="11" fillId="0" borderId="0" xfId="0" applyNumberFormat="1" applyFont="1" applyAlignment="1"/>
    <xf numFmtId="184" fontId="11" fillId="0" borderId="12" xfId="0" applyNumberFormat="1" applyFont="1" applyBorder="1" applyAlignment="1">
      <alignment horizontal="right"/>
    </xf>
    <xf numFmtId="176" fontId="4" fillId="0" borderId="9" xfId="0" applyNumberFormat="1" applyFont="1" applyBorder="1" applyAlignment="1"/>
    <xf numFmtId="179" fontId="4" fillId="0" borderId="5" xfId="0" applyNumberFormat="1" applyFont="1" applyBorder="1" applyAlignment="1"/>
    <xf numFmtId="187" fontId="4" fillId="0" borderId="13" xfId="0" applyNumberFormat="1" applyFont="1" applyBorder="1" applyAlignment="1"/>
    <xf numFmtId="179" fontId="4" fillId="0" borderId="3" xfId="0" applyNumberFormat="1" applyFont="1" applyBorder="1" applyAlignment="1"/>
    <xf numFmtId="187" fontId="11" fillId="0" borderId="6" xfId="0" applyNumberFormat="1" applyFont="1" applyBorder="1" applyAlignment="1"/>
    <xf numFmtId="187" fontId="11" fillId="0" borderId="5" xfId="0" applyNumberFormat="1" applyFont="1" applyBorder="1" applyAlignment="1"/>
    <xf numFmtId="184" fontId="11" fillId="0" borderId="17" xfId="0" applyNumberFormat="1" applyFont="1" applyBorder="1" applyAlignment="1">
      <alignment horizontal="right"/>
    </xf>
    <xf numFmtId="184" fontId="11" fillId="0" borderId="21" xfId="0" applyNumberFormat="1" applyFont="1" applyBorder="1" applyAlignment="1">
      <alignment horizontal="right"/>
    </xf>
    <xf numFmtId="188" fontId="11" fillId="0" borderId="6" xfId="0" applyNumberFormat="1" applyFont="1" applyBorder="1" applyAlignment="1"/>
    <xf numFmtId="188" fontId="11" fillId="0" borderId="5" xfId="0" applyNumberFormat="1" applyFont="1" applyBorder="1" applyAlignment="1"/>
    <xf numFmtId="188" fontId="11" fillId="0" borderId="22" xfId="0" applyNumberFormat="1" applyFont="1" applyBorder="1" applyAlignment="1"/>
    <xf numFmtId="188" fontId="11" fillId="0" borderId="13" xfId="0" applyNumberFormat="1" applyFont="1" applyBorder="1" applyAlignment="1"/>
    <xf numFmtId="0" fontId="11" fillId="0" borderId="0" xfId="0" applyFont="1" applyAlignment="1">
      <alignment horizontal="right"/>
    </xf>
    <xf numFmtId="0" fontId="11" fillId="0" borderId="16" xfId="0" applyFont="1" applyBorder="1" applyAlignment="1">
      <alignment horizontal="center"/>
    </xf>
    <xf numFmtId="0" fontId="11" fillId="0" borderId="1" xfId="0" applyFont="1" applyBorder="1" applyAlignment="1"/>
    <xf numFmtId="185" fontId="4" fillId="0" borderId="2" xfId="0" applyNumberFormat="1" applyFont="1" applyBorder="1" applyAlignment="1">
      <alignment horizontal="center" vertical="center" wrapText="1"/>
    </xf>
    <xf numFmtId="185" fontId="11" fillId="0" borderId="3" xfId="0" applyNumberFormat="1" applyFont="1" applyBorder="1" applyAlignment="1"/>
    <xf numFmtId="185" fontId="11" fillId="0" borderId="1" xfId="0" applyNumberFormat="1" applyFont="1" applyBorder="1" applyAlignment="1">
      <alignment horizontal="center"/>
    </xf>
    <xf numFmtId="0" fontId="11" fillId="0" borderId="3" xfId="0" applyFont="1" applyBorder="1" applyAlignment="1"/>
    <xf numFmtId="0" fontId="1" fillId="0" borderId="26" xfId="2" applyFont="1" applyFill="1" applyBorder="1" applyAlignment="1">
      <alignment horizontal="center"/>
    </xf>
    <xf numFmtId="0" fontId="1" fillId="0" borderId="27" xfId="2" applyFont="1" applyFill="1" applyBorder="1"/>
    <xf numFmtId="0" fontId="1" fillId="0" borderId="28" xfId="2" applyFont="1" applyFill="1" applyBorder="1"/>
    <xf numFmtId="0" fontId="11" fillId="0" borderId="15" xfId="0" applyFont="1" applyBorder="1" applyAlignment="1"/>
    <xf numFmtId="0" fontId="1" fillId="0" borderId="25" xfId="2" applyFont="1" applyFill="1" applyBorder="1"/>
    <xf numFmtId="0" fontId="1" fillId="0" borderId="0" xfId="2" applyFont="1" applyFill="1" applyBorder="1"/>
    <xf numFmtId="186" fontId="4" fillId="0" borderId="0" xfId="0" applyNumberFormat="1" applyFont="1" applyAlignment="1">
      <alignment vertical="center"/>
    </xf>
    <xf numFmtId="186" fontId="4" fillId="0" borderId="9" xfId="0" applyNumberFormat="1" applyFont="1" applyBorder="1" applyAlignment="1">
      <alignment vertical="center"/>
    </xf>
    <xf numFmtId="186" fontId="4" fillId="0" borderId="8" xfId="0" applyNumberFormat="1" applyFont="1" applyBorder="1" applyAlignment="1">
      <alignment vertical="center"/>
    </xf>
    <xf numFmtId="189" fontId="4" fillId="0" borderId="0" xfId="0" applyNumberFormat="1" applyFont="1" applyAlignment="1">
      <alignment vertical="center"/>
    </xf>
    <xf numFmtId="189" fontId="4" fillId="0" borderId="9" xfId="0" applyNumberFormat="1" applyFont="1" applyBorder="1" applyAlignment="1">
      <alignment vertical="center"/>
    </xf>
    <xf numFmtId="189" fontId="4" fillId="0" borderId="8" xfId="0" applyNumberFormat="1" applyFont="1" applyBorder="1" applyAlignment="1">
      <alignment vertical="center"/>
    </xf>
    <xf numFmtId="179" fontId="4" fillId="0" borderId="0" xfId="0" applyNumberFormat="1" applyFont="1" applyAlignment="1">
      <alignment vertical="center"/>
    </xf>
    <xf numFmtId="179" fontId="4" fillId="0" borderId="9" xfId="0" applyNumberFormat="1" applyFont="1" applyBorder="1" applyAlignment="1">
      <alignment vertical="center"/>
    </xf>
    <xf numFmtId="179" fontId="4" fillId="0" borderId="8" xfId="0" applyNumberFormat="1" applyFont="1" applyBorder="1" applyAlignment="1">
      <alignment vertical="center"/>
    </xf>
    <xf numFmtId="179" fontId="4" fillId="0" borderId="15" xfId="0" applyNumberFormat="1" applyFont="1" applyBorder="1" applyAlignment="1">
      <alignment vertical="center"/>
    </xf>
    <xf numFmtId="179" fontId="4" fillId="0" borderId="2" xfId="0" applyNumberFormat="1" applyFont="1" applyBorder="1" applyAlignment="1">
      <alignment vertical="center"/>
    </xf>
    <xf numFmtId="179" fontId="10" fillId="0" borderId="0" xfId="2" applyNumberFormat="1" applyFont="1" applyFill="1" applyBorder="1" applyAlignment="1">
      <alignment vertical="center"/>
    </xf>
    <xf numFmtId="186" fontId="4" fillId="0" borderId="18" xfId="0" applyNumberFormat="1" applyFont="1" applyBorder="1" applyAlignment="1">
      <alignment vertical="center"/>
    </xf>
    <xf numFmtId="189" fontId="11" fillId="0" borderId="6" xfId="0" applyNumberFormat="1" applyFont="1" applyBorder="1" applyAlignment="1"/>
    <xf numFmtId="189" fontId="11" fillId="0" borderId="13" xfId="0" applyNumberFormat="1" applyFont="1" applyBorder="1" applyAlignment="1"/>
    <xf numFmtId="189" fontId="11" fillId="0" borderId="5" xfId="0" applyNumberFormat="1" applyFont="1" applyBorder="1" applyAlignment="1"/>
    <xf numFmtId="0" fontId="1" fillId="0" borderId="0" xfId="0" applyFont="1" applyAlignment="1"/>
    <xf numFmtId="190" fontId="11" fillId="0" borderId="0" xfId="0" applyNumberFormat="1" applyFont="1" applyAlignment="1"/>
    <xf numFmtId="0" fontId="1" fillId="0" borderId="14" xfId="0" applyFont="1" applyBorder="1" applyAlignment="1">
      <alignment vertical="center"/>
    </xf>
    <xf numFmtId="0" fontId="11" fillId="0" borderId="0" xfId="0" applyFont="1" applyAlignment="1">
      <alignment horizontal="center"/>
    </xf>
    <xf numFmtId="0" fontId="11" fillId="0" borderId="0" xfId="0" applyFont="1" applyAlignment="1">
      <alignment vertical="center"/>
    </xf>
    <xf numFmtId="0" fontId="11" fillId="0" borderId="0" xfId="0" applyFont="1" applyBorder="1" applyAlignment="1">
      <alignment horizontal="center"/>
    </xf>
    <xf numFmtId="0" fontId="11" fillId="0" borderId="0" xfId="0" applyFont="1" applyAlignment="1">
      <alignment vertical="center"/>
    </xf>
    <xf numFmtId="0" fontId="11" fillId="0" borderId="0" xfId="0" applyFont="1" applyAlignment="1">
      <alignment vertical="center"/>
    </xf>
    <xf numFmtId="0" fontId="11" fillId="0" borderId="0" xfId="0" applyFont="1" applyAlignment="1">
      <alignment horizontal="center"/>
    </xf>
    <xf numFmtId="0" fontId="11" fillId="0" borderId="0" xfId="0" applyFont="1" applyAlignment="1">
      <alignment vertical="center"/>
    </xf>
    <xf numFmtId="0" fontId="11" fillId="0" borderId="2" xfId="0" applyFont="1" applyBorder="1" applyAlignment="1">
      <alignment horizontal="center"/>
    </xf>
    <xf numFmtId="0" fontId="1" fillId="0" borderId="25" xfId="4" applyFont="1" applyFill="1" applyBorder="1" applyAlignment="1"/>
    <xf numFmtId="0" fontId="1" fillId="0" borderId="26" xfId="4" applyFont="1" applyFill="1" applyBorder="1" applyAlignment="1">
      <alignment horizontal="center"/>
    </xf>
    <xf numFmtId="0" fontId="1" fillId="0" borderId="25" xfId="4" applyFont="1" applyFill="1" applyBorder="1"/>
    <xf numFmtId="184" fontId="1" fillId="0" borderId="0" xfId="4" applyNumberFormat="1" applyFont="1" applyFill="1" applyBorder="1" applyAlignment="1">
      <alignment horizontal="right"/>
    </xf>
    <xf numFmtId="185" fontId="1" fillId="0" borderId="25" xfId="4" applyNumberFormat="1" applyFont="1" applyFill="1" applyBorder="1"/>
    <xf numFmtId="176" fontId="1" fillId="0" borderId="26" xfId="4" applyNumberFormat="1" applyFont="1" applyFill="1" applyBorder="1"/>
    <xf numFmtId="176" fontId="1" fillId="0" borderId="25" xfId="4" applyNumberFormat="1" applyFont="1" applyFill="1" applyBorder="1"/>
    <xf numFmtId="176" fontId="1" fillId="0" borderId="0" xfId="4" applyNumberFormat="1" applyFont="1" applyFill="1" applyBorder="1"/>
    <xf numFmtId="176" fontId="1" fillId="0" borderId="30" xfId="4" applyNumberFormat="1" applyFont="1" applyFill="1" applyBorder="1"/>
    <xf numFmtId="176" fontId="10" fillId="0" borderId="25" xfId="4" applyNumberFormat="1" applyFont="1" applyFill="1" applyBorder="1"/>
    <xf numFmtId="176" fontId="10" fillId="0" borderId="30" xfId="4" applyNumberFormat="1" applyFont="1" applyFill="1" applyBorder="1"/>
    <xf numFmtId="176" fontId="10" fillId="0" borderId="0" xfId="4" applyNumberFormat="1" applyFont="1" applyFill="1" applyBorder="1"/>
    <xf numFmtId="186" fontId="1" fillId="0" borderId="30" xfId="4" applyNumberFormat="1" applyFont="1" applyFill="1" applyBorder="1"/>
    <xf numFmtId="41" fontId="1" fillId="0" borderId="0" xfId="4" applyNumberFormat="1" applyFont="1" applyFill="1" applyBorder="1"/>
    <xf numFmtId="41" fontId="1" fillId="0" borderId="26" xfId="4" applyNumberFormat="1" applyFont="1" applyFill="1" applyBorder="1"/>
    <xf numFmtId="41" fontId="1" fillId="0" borderId="25" xfId="4" applyNumberFormat="1" applyFont="1" applyFill="1" applyBorder="1"/>
    <xf numFmtId="185" fontId="1" fillId="0" borderId="0" xfId="4" applyNumberFormat="1" applyFont="1" applyFill="1" applyBorder="1"/>
    <xf numFmtId="185" fontId="1" fillId="0" borderId="30" xfId="4" applyNumberFormat="1" applyFont="1" applyFill="1" applyBorder="1"/>
    <xf numFmtId="41" fontId="1" fillId="0" borderId="30" xfId="4" applyNumberFormat="1" applyFont="1" applyFill="1" applyBorder="1"/>
    <xf numFmtId="179" fontId="1" fillId="0" borderId="26" xfId="4" applyNumberFormat="1" applyFont="1" applyFill="1" applyBorder="1"/>
    <xf numFmtId="0" fontId="1" fillId="0" borderId="0" xfId="4" applyFont="1" applyFill="1" applyBorder="1"/>
    <xf numFmtId="179" fontId="1" fillId="0" borderId="0" xfId="4" applyNumberFormat="1" applyFont="1" applyFill="1" applyBorder="1"/>
    <xf numFmtId="186" fontId="1" fillId="0" borderId="25" xfId="4" applyNumberFormat="1" applyFont="1" applyFill="1" applyBorder="1"/>
    <xf numFmtId="186" fontId="1" fillId="0" borderId="0" xfId="4" applyNumberFormat="1" applyFont="1" applyFill="1" applyBorder="1"/>
    <xf numFmtId="184" fontId="1" fillId="0" borderId="31" xfId="4" applyNumberFormat="1" applyFont="1" applyFill="1" applyBorder="1" applyAlignment="1">
      <alignment horizontal="right"/>
    </xf>
    <xf numFmtId="184" fontId="1" fillId="0" borderId="32" xfId="4" applyNumberFormat="1" applyFont="1" applyFill="1" applyBorder="1" applyAlignment="1">
      <alignment horizontal="right"/>
    </xf>
    <xf numFmtId="184" fontId="1" fillId="0" borderId="33" xfId="4" applyNumberFormat="1" applyFont="1" applyFill="1" applyBorder="1" applyAlignment="1">
      <alignment horizontal="right"/>
    </xf>
    <xf numFmtId="184" fontId="1" fillId="0" borderId="34" xfId="4" applyNumberFormat="1" applyFont="1" applyFill="1" applyBorder="1" applyAlignment="1">
      <alignment horizontal="right"/>
    </xf>
    <xf numFmtId="0" fontId="14" fillId="0" borderId="0" xfId="0" applyFont="1" applyAlignment="1">
      <alignment vertical="center"/>
    </xf>
    <xf numFmtId="0" fontId="14" fillId="0" borderId="0" xfId="0" applyFont="1" applyAlignment="1">
      <alignment horizontal="center" vertical="center"/>
    </xf>
    <xf numFmtId="0" fontId="14" fillId="0" borderId="0" xfId="0" applyFont="1" applyBorder="1" applyAlignment="1">
      <alignment horizontal="center" vertical="center"/>
    </xf>
    <xf numFmtId="0" fontId="14" fillId="0" borderId="0" xfId="0" applyFont="1" applyAlignment="1">
      <alignment horizontal="right" vertical="center"/>
    </xf>
    <xf numFmtId="0" fontId="14" fillId="0" borderId="0" xfId="0" applyFont="1" applyBorder="1" applyAlignment="1">
      <alignment horizontal="right"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4" xfId="0" applyFont="1" applyBorder="1" applyAlignment="1">
      <alignment horizontal="center" vertical="center"/>
    </xf>
    <xf numFmtId="0" fontId="14" fillId="0" borderId="25" xfId="0" applyFont="1" applyBorder="1" applyAlignment="1">
      <alignment horizontal="center" vertical="center" wrapText="1"/>
    </xf>
    <xf numFmtId="0" fontId="14" fillId="0" borderId="4" xfId="0" applyFont="1" applyBorder="1" applyAlignment="1">
      <alignment horizontal="center" vertical="center"/>
    </xf>
    <xf numFmtId="0" fontId="14" fillId="0" borderId="2" xfId="0" applyFont="1" applyBorder="1" applyAlignment="1">
      <alignment horizontal="center" vertical="center"/>
    </xf>
    <xf numFmtId="0" fontId="14" fillId="0" borderId="36" xfId="0" applyFont="1" applyBorder="1" applyAlignment="1">
      <alignment horizontal="center" vertical="center"/>
    </xf>
    <xf numFmtId="0" fontId="14" fillId="0" borderId="11" xfId="0" applyFont="1" applyBorder="1" applyAlignment="1">
      <alignment vertical="center"/>
    </xf>
    <xf numFmtId="0" fontId="14" fillId="0" borderId="15" xfId="0" applyFont="1" applyBorder="1" applyAlignment="1">
      <alignment vertical="center"/>
    </xf>
    <xf numFmtId="0" fontId="14" fillId="0" borderId="14" xfId="0" applyFont="1" applyBorder="1" applyAlignment="1">
      <alignment vertical="center"/>
    </xf>
    <xf numFmtId="0" fontId="14" fillId="0" borderId="8" xfId="0" applyFont="1" applyBorder="1" applyAlignment="1">
      <alignment vertical="center"/>
    </xf>
    <xf numFmtId="0" fontId="14" fillId="0" borderId="25" xfId="0" applyFont="1" applyBorder="1" applyAlignment="1">
      <alignment vertical="center"/>
    </xf>
    <xf numFmtId="0" fontId="14" fillId="0" borderId="7" xfId="0" applyFont="1" applyBorder="1" applyAlignment="1">
      <alignment horizontal="center" vertical="center"/>
    </xf>
    <xf numFmtId="180" fontId="16" fillId="0" borderId="8" xfId="0" applyNumberFormat="1" applyFont="1" applyBorder="1" applyAlignment="1">
      <alignment vertical="center"/>
    </xf>
    <xf numFmtId="0" fontId="14" fillId="0" borderId="9" xfId="0" applyFont="1" applyBorder="1" applyAlignment="1">
      <alignment vertical="center"/>
    </xf>
    <xf numFmtId="178" fontId="16" fillId="0" borderId="0" xfId="0" applyNumberFormat="1" applyFont="1" applyAlignment="1">
      <alignment vertical="center"/>
    </xf>
    <xf numFmtId="180" fontId="14" fillId="0" borderId="0" xfId="0" applyNumberFormat="1" applyFont="1" applyAlignment="1">
      <alignment vertical="center"/>
    </xf>
    <xf numFmtId="178" fontId="14" fillId="0" borderId="0" xfId="0" applyNumberFormat="1" applyFont="1" applyAlignment="1">
      <alignment vertical="center"/>
    </xf>
    <xf numFmtId="178" fontId="14" fillId="0" borderId="25" xfId="0" applyNumberFormat="1" applyFont="1" applyBorder="1" applyAlignment="1">
      <alignment vertical="center"/>
    </xf>
    <xf numFmtId="0" fontId="16" fillId="0" borderId="0" xfId="0" applyFont="1" applyAlignment="1">
      <alignment vertical="center"/>
    </xf>
    <xf numFmtId="182" fontId="16" fillId="0" borderId="8" xfId="0" applyNumberFormat="1" applyFont="1" applyBorder="1" applyAlignment="1">
      <alignment vertical="center"/>
    </xf>
    <xf numFmtId="182" fontId="14" fillId="0" borderId="0" xfId="0" applyNumberFormat="1" applyFont="1" applyAlignment="1">
      <alignment vertical="center"/>
    </xf>
    <xf numFmtId="182" fontId="16" fillId="0" borderId="0" xfId="0" applyNumberFormat="1" applyFont="1" applyAlignment="1">
      <alignment vertical="center"/>
    </xf>
    <xf numFmtId="0" fontId="14" fillId="0" borderId="0" xfId="0" applyFont="1" applyAlignment="1">
      <alignment vertical="center" wrapText="1"/>
    </xf>
    <xf numFmtId="0" fontId="16" fillId="0" borderId="7" xfId="0" applyFont="1" applyBorder="1" applyAlignment="1">
      <alignment horizontal="center" vertical="center"/>
    </xf>
    <xf numFmtId="0" fontId="16" fillId="0" borderId="0" xfId="0" applyFont="1" applyAlignment="1">
      <alignment vertical="center" wrapText="1"/>
    </xf>
    <xf numFmtId="182" fontId="14" fillId="0" borderId="1" xfId="0" applyNumberFormat="1" applyFont="1" applyBorder="1" applyAlignment="1">
      <alignment vertical="center"/>
    </xf>
    <xf numFmtId="178" fontId="14" fillId="0" borderId="2" xfId="0" applyNumberFormat="1" applyFont="1" applyBorder="1" applyAlignment="1">
      <alignment vertical="center"/>
    </xf>
    <xf numFmtId="182" fontId="14" fillId="0" borderId="2" xfId="0" applyNumberFormat="1" applyFont="1" applyBorder="1" applyAlignment="1">
      <alignment vertical="center"/>
    </xf>
    <xf numFmtId="182" fontId="14" fillId="0" borderId="8" xfId="0" applyNumberFormat="1" applyFont="1" applyBorder="1" applyAlignment="1">
      <alignment vertical="center"/>
    </xf>
    <xf numFmtId="0" fontId="15" fillId="0" borderId="0" xfId="0" applyFont="1" applyAlignment="1">
      <alignment vertical="center"/>
    </xf>
    <xf numFmtId="178" fontId="14" fillId="0" borderId="7" xfId="0" applyNumberFormat="1" applyFont="1" applyBorder="1" applyAlignment="1">
      <alignment vertical="center"/>
    </xf>
    <xf numFmtId="182" fontId="14" fillId="0" borderId="15" xfId="0" applyNumberFormat="1" applyFont="1" applyBorder="1" applyAlignment="1">
      <alignment vertical="center"/>
    </xf>
    <xf numFmtId="178" fontId="14" fillId="0" borderId="8" xfId="0" applyNumberFormat="1" applyFont="1" applyBorder="1" applyAlignment="1">
      <alignment vertical="center"/>
    </xf>
    <xf numFmtId="182" fontId="14" fillId="0" borderId="11" xfId="0" applyNumberFormat="1" applyFont="1" applyBorder="1" applyAlignment="1">
      <alignment vertical="center"/>
    </xf>
    <xf numFmtId="178" fontId="14" fillId="0" borderId="15" xfId="0" applyNumberFormat="1" applyFont="1" applyBorder="1" applyAlignment="1">
      <alignment vertical="center"/>
    </xf>
    <xf numFmtId="178" fontId="14" fillId="0" borderId="37" xfId="0" applyNumberFormat="1" applyFont="1" applyBorder="1" applyAlignment="1">
      <alignment vertical="center"/>
    </xf>
    <xf numFmtId="182" fontId="14" fillId="0" borderId="5" xfId="0" applyNumberFormat="1" applyFont="1" applyBorder="1" applyAlignment="1">
      <alignment vertical="center"/>
    </xf>
    <xf numFmtId="178" fontId="14" fillId="0" borderId="6" xfId="0" applyNumberFormat="1" applyFont="1" applyBorder="1" applyAlignment="1">
      <alignment vertical="center"/>
    </xf>
    <xf numFmtId="182" fontId="14" fillId="0" borderId="6" xfId="0" applyNumberFormat="1" applyFont="1" applyBorder="1" applyAlignment="1">
      <alignment vertical="center"/>
    </xf>
    <xf numFmtId="178" fontId="14" fillId="0" borderId="36" xfId="0" applyNumberFormat="1" applyFont="1" applyBorder="1" applyAlignment="1">
      <alignment vertical="center"/>
    </xf>
    <xf numFmtId="178" fontId="14" fillId="0" borderId="35" xfId="0" applyNumberFormat="1" applyFont="1" applyBorder="1" applyAlignment="1">
      <alignment vertical="center"/>
    </xf>
    <xf numFmtId="180" fontId="14" fillId="0" borderId="17" xfId="0" applyNumberFormat="1" applyFont="1" applyBorder="1" applyAlignment="1">
      <alignment vertical="center"/>
    </xf>
    <xf numFmtId="178" fontId="14" fillId="0" borderId="18" xfId="0" applyNumberFormat="1" applyFont="1" applyBorder="1" applyAlignment="1">
      <alignment vertical="center"/>
    </xf>
    <xf numFmtId="180" fontId="14" fillId="0" borderId="8" xfId="0" applyNumberFormat="1" applyFont="1" applyBorder="1" applyAlignment="1">
      <alignment vertical="center"/>
    </xf>
    <xf numFmtId="180" fontId="14" fillId="0" borderId="19" xfId="0" applyNumberFormat="1" applyFont="1" applyBorder="1" applyAlignment="1">
      <alignment vertical="center"/>
    </xf>
    <xf numFmtId="178" fontId="14" fillId="0" borderId="12" xfId="0" applyNumberFormat="1" applyFont="1" applyBorder="1" applyAlignment="1">
      <alignment vertical="center"/>
    </xf>
    <xf numFmtId="180" fontId="14" fillId="0" borderId="12" xfId="0" applyNumberFormat="1" applyFont="1" applyBorder="1" applyAlignment="1">
      <alignment vertical="center"/>
    </xf>
    <xf numFmtId="178" fontId="14" fillId="0" borderId="38" xfId="0" applyNumberFormat="1" applyFont="1" applyBorder="1" applyAlignment="1">
      <alignment vertical="center"/>
    </xf>
    <xf numFmtId="37" fontId="14" fillId="0" borderId="8" xfId="0" applyNumberFormat="1" applyFont="1" applyBorder="1" applyAlignment="1">
      <alignment vertical="center"/>
    </xf>
    <xf numFmtId="37" fontId="14" fillId="0" borderId="0" xfId="0" applyNumberFormat="1" applyFont="1" applyAlignment="1">
      <alignment vertical="center"/>
    </xf>
    <xf numFmtId="183" fontId="14" fillId="0" borderId="19" xfId="0" applyNumberFormat="1" applyFont="1" applyBorder="1" applyAlignment="1">
      <alignment horizontal="right" vertical="center"/>
    </xf>
    <xf numFmtId="183" fontId="14" fillId="0" borderId="12" xfId="0" applyNumberFormat="1" applyFont="1" applyBorder="1" applyAlignment="1">
      <alignment horizontal="right" vertical="center"/>
    </xf>
    <xf numFmtId="0" fontId="14" fillId="0" borderId="5" xfId="0" applyFont="1" applyBorder="1" applyAlignment="1">
      <alignment vertical="center"/>
    </xf>
    <xf numFmtId="0" fontId="14" fillId="0" borderId="13" xfId="0" applyFont="1" applyBorder="1" applyAlignment="1">
      <alignment vertical="center"/>
    </xf>
    <xf numFmtId="0" fontId="14" fillId="0" borderId="6" xfId="0" applyFont="1" applyBorder="1" applyAlignment="1">
      <alignment vertical="center"/>
    </xf>
    <xf numFmtId="0" fontId="14" fillId="0" borderId="36" xfId="0" applyFont="1" applyBorder="1" applyAlignment="1">
      <alignment vertical="center"/>
    </xf>
    <xf numFmtId="0" fontId="14" fillId="0" borderId="0" xfId="0" applyFont="1" applyBorder="1" applyAlignment="1">
      <alignment horizontal="center"/>
    </xf>
    <xf numFmtId="0" fontId="14" fillId="0" borderId="0" xfId="0" applyFont="1" applyBorder="1" applyAlignment="1"/>
    <xf numFmtId="0" fontId="14" fillId="0" borderId="0" xfId="0" applyFont="1" applyBorder="1" applyAlignment="1">
      <alignment vertical="center"/>
    </xf>
    <xf numFmtId="0" fontId="14" fillId="0" borderId="0" xfId="0" applyFont="1" applyBorder="1" applyAlignment="1">
      <alignment horizontal="left" vertical="center"/>
    </xf>
    <xf numFmtId="0" fontId="11" fillId="0" borderId="0" xfId="0" applyFont="1" applyAlignment="1">
      <alignment horizontal="center"/>
    </xf>
    <xf numFmtId="0" fontId="11" fillId="0" borderId="0" xfId="0" applyFont="1" applyAlignment="1">
      <alignment vertical="center"/>
    </xf>
    <xf numFmtId="0" fontId="4" fillId="0" borderId="1" xfId="0" quotePrefix="1" applyFont="1" applyBorder="1" applyAlignment="1">
      <alignment horizontal="center" vertical="center"/>
    </xf>
    <xf numFmtId="0" fontId="1" fillId="0" borderId="2" xfId="0" applyFont="1" applyBorder="1" applyAlignment="1">
      <alignment vertical="center"/>
    </xf>
    <xf numFmtId="0" fontId="1" fillId="0" borderId="3" xfId="0" applyFont="1" applyBorder="1" applyAlignment="1">
      <alignment vertical="center"/>
    </xf>
    <xf numFmtId="0" fontId="11" fillId="0" borderId="5" xfId="0" applyFont="1" applyBorder="1" applyAlignment="1">
      <alignment horizontal="center"/>
    </xf>
    <xf numFmtId="0" fontId="1" fillId="0" borderId="6" xfId="0" applyFont="1" applyBorder="1" applyAlignment="1">
      <alignment vertical="center"/>
    </xf>
    <xf numFmtId="0" fontId="11" fillId="0" borderId="1" xfId="0" applyFont="1" applyBorder="1" applyAlignment="1">
      <alignment horizontal="center"/>
    </xf>
    <xf numFmtId="0" fontId="11" fillId="0" borderId="2" xfId="0" applyFont="1" applyBorder="1" applyAlignment="1">
      <alignment horizontal="center"/>
    </xf>
    <xf numFmtId="0" fontId="1" fillId="0" borderId="0" xfId="0" applyFont="1" applyAlignment="1">
      <alignment horizontal="center"/>
    </xf>
    <xf numFmtId="0" fontId="11" fillId="0" borderId="15" xfId="0" applyFont="1" applyBorder="1" applyAlignment="1">
      <alignment horizontal="center"/>
    </xf>
    <xf numFmtId="0" fontId="4" fillId="0" borderId="2" xfId="0" quotePrefix="1" applyFont="1" applyBorder="1" applyAlignment="1">
      <alignment horizontal="center" vertical="center"/>
    </xf>
    <xf numFmtId="0" fontId="4" fillId="0" borderId="3" xfId="0" quotePrefix="1" applyFont="1" applyBorder="1" applyAlignment="1">
      <alignment horizontal="center" vertical="center"/>
    </xf>
    <xf numFmtId="0" fontId="1" fillId="0" borderId="13" xfId="0" applyFont="1" applyBorder="1" applyAlignment="1">
      <alignment vertical="center"/>
    </xf>
    <xf numFmtId="0" fontId="15" fillId="0" borderId="0" xfId="0" applyFont="1" applyBorder="1" applyAlignment="1">
      <alignment horizontal="left" vertical="center"/>
    </xf>
    <xf numFmtId="0" fontId="14" fillId="0" borderId="0" xfId="0" applyFont="1" applyBorder="1" applyAlignment="1">
      <alignment horizontal="left" vertical="center"/>
    </xf>
    <xf numFmtId="0" fontId="14" fillId="0" borderId="15" xfId="0" applyFont="1" applyBorder="1" applyAlignment="1">
      <alignment horizontal="center"/>
    </xf>
    <xf numFmtId="0" fontId="14" fillId="0" borderId="15" xfId="0" applyFont="1" applyBorder="1" applyAlignment="1">
      <alignment vertical="center"/>
    </xf>
    <xf numFmtId="0" fontId="14" fillId="0" borderId="0" xfId="0" applyFont="1" applyBorder="1" applyAlignment="1">
      <alignment horizontal="center"/>
    </xf>
    <xf numFmtId="0" fontId="14" fillId="0" borderId="0" xfId="0" applyFont="1" applyBorder="1" applyAlignment="1">
      <alignment vertical="center"/>
    </xf>
    <xf numFmtId="0" fontId="14" fillId="0" borderId="6" xfId="0" applyFont="1" applyBorder="1" applyAlignment="1">
      <alignment horizontal="center" vertical="center"/>
    </xf>
    <xf numFmtId="0" fontId="16" fillId="0" borderId="1" xfId="0" applyFont="1" applyBorder="1" applyAlignment="1">
      <alignment horizontal="center" vertical="center" wrapText="1"/>
    </xf>
    <xf numFmtId="0" fontId="15" fillId="0" borderId="2" xfId="0" applyFont="1" applyBorder="1" applyAlignment="1">
      <alignment vertical="center"/>
    </xf>
    <xf numFmtId="0" fontId="15" fillId="0" borderId="3" xfId="0" applyFont="1" applyBorder="1" applyAlignment="1">
      <alignment vertical="center"/>
    </xf>
    <xf numFmtId="0" fontId="14" fillId="0" borderId="1" xfId="0" applyFont="1" applyBorder="1" applyAlignment="1">
      <alignment horizontal="center" vertical="center"/>
    </xf>
    <xf numFmtId="0" fontId="14" fillId="0" borderId="5" xfId="0" applyFont="1" applyBorder="1" applyAlignment="1">
      <alignment horizontal="center" vertical="center"/>
    </xf>
    <xf numFmtId="0" fontId="15" fillId="0" borderId="13" xfId="0" applyFont="1" applyBorder="1" applyAlignment="1">
      <alignment vertical="center"/>
    </xf>
    <xf numFmtId="0" fontId="15" fillId="0" borderId="6" xfId="0" applyFont="1" applyBorder="1" applyAlignment="1">
      <alignment vertical="center"/>
    </xf>
    <xf numFmtId="0" fontId="14" fillId="0" borderId="0" xfId="0" applyFont="1" applyAlignment="1">
      <alignment horizontal="center" vertical="center"/>
    </xf>
    <xf numFmtId="0" fontId="14" fillId="0" borderId="0" xfId="0" applyFont="1" applyAlignment="1">
      <alignment vertical="center"/>
    </xf>
    <xf numFmtId="0" fontId="16" fillId="0" borderId="0" xfId="0" applyFont="1" applyAlignment="1">
      <alignment horizontal="center" vertical="center"/>
    </xf>
    <xf numFmtId="0" fontId="16" fillId="0" borderId="2" xfId="0" applyFont="1" applyBorder="1" applyAlignment="1">
      <alignment horizontal="center" vertical="center" wrapText="1"/>
    </xf>
    <xf numFmtId="0" fontId="1" fillId="0" borderId="15" xfId="0" applyFont="1" applyBorder="1" applyAlignment="1">
      <alignment vertical="center"/>
    </xf>
    <xf numFmtId="0" fontId="1" fillId="0" borderId="0" xfId="0" applyFont="1" applyAlignment="1">
      <alignment horizontal="left"/>
    </xf>
    <xf numFmtId="0" fontId="11" fillId="0" borderId="0" xfId="0" applyFont="1" applyAlignment="1">
      <alignment horizontal="center" vertical="center"/>
    </xf>
    <xf numFmtId="0" fontId="1" fillId="0" borderId="0" xfId="4" applyFont="1" applyFill="1" applyAlignment="1">
      <alignment horizontal="center"/>
    </xf>
    <xf numFmtId="0" fontId="4" fillId="0" borderId="0" xfId="0" applyFont="1" applyAlignment="1">
      <alignment horizontal="center"/>
    </xf>
    <xf numFmtId="0" fontId="11" fillId="0" borderId="0" xfId="0" applyFont="1" applyAlignment="1">
      <alignment horizontal="left"/>
    </xf>
  </cellXfs>
  <cellStyles count="6">
    <cellStyle name="一般" xfId="0" builtinId="0"/>
    <cellStyle name="一般 2" xfId="1"/>
    <cellStyle name="一般 3" xfId="3"/>
    <cellStyle name="一般_台林預計-股東 2" xfId="4"/>
    <cellStyle name="一般_台林預計-現金 2" xfId="2"/>
    <cellStyle name="一般_崇友89主要報表-年報"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IS1\capital\ACCBOND\&#26222;&#26371;&#24213;&#31295;&#21312;\&#20844;&#21578;\&#36001;&#21209;&#22577;&#34920;&#20844;&#21578;\109&#24180;\109Q3\tifrs-fr1-m1-bd-cr-2856-2020Q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索引"/>
      <sheetName val="報表資訊"/>
      <sheetName val="資產負債表"/>
      <sheetName val="綜合損益表"/>
      <sheetName val="現金流量表"/>
      <sheetName val="本期權益變動表"/>
      <sheetName val="去年同期權益變動表"/>
      <sheetName val="會計師查核報告"/>
      <sheetName val="財報附註"/>
      <sheetName val="列入合併財務報表之子公司"/>
      <sheetName val="未列入合併財務報表之子公司"/>
      <sheetName val="財務比率之限制及其執行情形"/>
      <sheetName val="被投資公司名稱、所在地區…等相關資訊"/>
      <sheetName val="資金貸與他人"/>
      <sheetName val="為他人背書保證"/>
      <sheetName val="轉投資大陸地區之事業相關資訊"/>
      <sheetName val="轉投資大陸地區限額"/>
      <sheetName val="母子公司間業務關係及重要交易往來情形"/>
    </sheetNames>
    <sheetDataSet>
      <sheetData sheetId="0"/>
      <sheetData sheetId="1">
        <row r="12">
          <cell r="X12" t="str">
            <v>本期</v>
          </cell>
          <cell r="Y12" t="str">
            <v>去年年底</v>
          </cell>
          <cell r="Z12" t="str">
            <v>去年同期</v>
          </cell>
          <cell r="AA12" t="str">
            <v>-</v>
          </cell>
          <cell r="AB12" t="str">
            <v>本期</v>
          </cell>
          <cell r="AC12" t="str">
            <v>去年同期</v>
          </cell>
          <cell r="AD12" t="str">
            <v>本期累計</v>
          </cell>
          <cell r="AE12" t="str">
            <v>去年同期累計</v>
          </cell>
          <cell r="AF12" t="str">
            <v>本期</v>
          </cell>
          <cell r="AG12" t="str">
            <v>去年同期</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1002"/>
  <sheetViews>
    <sheetView tabSelected="1" zoomScale="85" zoomScaleNormal="85" workbookViewId="0">
      <selection activeCell="B1" sqref="B1:X1"/>
    </sheetView>
  </sheetViews>
  <sheetFormatPr defaultColWidth="11.21875" defaultRowHeight="15" customHeight="1" x14ac:dyDescent="0.2"/>
  <cols>
    <col min="1" max="1" width="7" style="3" customWidth="1"/>
    <col min="2" max="2" width="9.33203125" style="3" customWidth="1"/>
    <col min="3" max="3" width="1.5546875" style="3" customWidth="1"/>
    <col min="4" max="4" width="46.77734375" style="3" customWidth="1"/>
    <col min="5" max="5" width="0.88671875" style="3" customWidth="1"/>
    <col min="6" max="6" width="16.77734375" style="3" customWidth="1"/>
    <col min="7" max="8" width="0.88671875" style="3" customWidth="1"/>
    <col min="9" max="9" width="6.5546875" style="3" customWidth="1"/>
    <col min="10" max="11" width="0.88671875" style="3" customWidth="1"/>
    <col min="12" max="12" width="16.77734375" style="3" customWidth="1"/>
    <col min="13" max="14" width="0.88671875" style="3" customWidth="1"/>
    <col min="15" max="15" width="8.88671875" style="3" customWidth="1"/>
    <col min="16" max="17" width="0.88671875" style="3" customWidth="1"/>
    <col min="18" max="18" width="16.77734375" style="3" customWidth="1"/>
    <col min="19" max="20" width="0.88671875" style="3" customWidth="1"/>
    <col min="21" max="21" width="8.33203125" style="3" customWidth="1"/>
    <col min="22" max="22" width="0.88671875" style="3" customWidth="1"/>
    <col min="23" max="23" width="0.88671875" style="138" customWidth="1"/>
    <col min="24" max="24" width="16.77734375" style="138" customWidth="1"/>
    <col min="25" max="26" width="0.88671875" style="138" customWidth="1"/>
    <col min="27" max="27" width="7.88671875" style="138" customWidth="1"/>
    <col min="28" max="28" width="0.88671875" style="138" customWidth="1"/>
    <col min="29" max="16384" width="11.21875" style="3"/>
  </cols>
  <sheetData>
    <row r="1" spans="1:28" ht="15" customHeight="1" x14ac:dyDescent="0.25">
      <c r="A1" s="2"/>
      <c r="B1" s="239" t="s">
        <v>0</v>
      </c>
      <c r="C1" s="239"/>
      <c r="D1" s="239"/>
      <c r="E1" s="239"/>
      <c r="F1" s="239"/>
      <c r="G1" s="239"/>
      <c r="H1" s="239"/>
      <c r="I1" s="239"/>
      <c r="J1" s="239"/>
      <c r="K1" s="239"/>
      <c r="L1" s="239"/>
      <c r="M1" s="239"/>
      <c r="N1" s="239"/>
      <c r="O1" s="239"/>
      <c r="P1" s="239"/>
      <c r="Q1" s="239"/>
      <c r="R1" s="239"/>
      <c r="S1" s="239"/>
      <c r="T1" s="239"/>
      <c r="U1" s="239"/>
      <c r="V1" s="239"/>
      <c r="W1" s="239"/>
      <c r="X1" s="239"/>
      <c r="Y1" s="2"/>
      <c r="Z1" s="2"/>
      <c r="AA1" s="2"/>
      <c r="AB1" s="2"/>
    </row>
    <row r="2" spans="1:28" ht="15" customHeight="1" x14ac:dyDescent="0.25">
      <c r="A2" s="2"/>
      <c r="B2" s="239" t="s">
        <v>1</v>
      </c>
      <c r="C2" s="239"/>
      <c r="D2" s="239"/>
      <c r="E2" s="239"/>
      <c r="F2" s="239"/>
      <c r="G2" s="239"/>
      <c r="H2" s="239"/>
      <c r="I2" s="239"/>
      <c r="J2" s="239"/>
      <c r="K2" s="239"/>
      <c r="L2" s="239"/>
      <c r="M2" s="239"/>
      <c r="N2" s="239"/>
      <c r="O2" s="239"/>
      <c r="P2" s="239"/>
      <c r="Q2" s="239"/>
      <c r="R2" s="239"/>
      <c r="S2" s="239"/>
      <c r="T2" s="239"/>
      <c r="U2" s="239"/>
      <c r="V2" s="239"/>
      <c r="W2" s="239"/>
      <c r="X2" s="239"/>
      <c r="Y2" s="2"/>
      <c r="Z2" s="2"/>
      <c r="AA2" s="2"/>
      <c r="AB2" s="2"/>
    </row>
    <row r="3" spans="1:28" ht="15" customHeight="1" x14ac:dyDescent="0.25">
      <c r="A3" s="2"/>
      <c r="B3" s="248" t="s">
        <v>264</v>
      </c>
      <c r="C3" s="248"/>
      <c r="D3" s="248"/>
      <c r="E3" s="248"/>
      <c r="F3" s="248"/>
      <c r="G3" s="248"/>
      <c r="H3" s="248"/>
      <c r="I3" s="248"/>
      <c r="J3" s="248"/>
      <c r="K3" s="248"/>
      <c r="L3" s="248"/>
      <c r="M3" s="248"/>
      <c r="N3" s="248"/>
      <c r="O3" s="248"/>
      <c r="P3" s="248"/>
      <c r="Q3" s="248"/>
      <c r="R3" s="248"/>
      <c r="S3" s="248"/>
      <c r="T3" s="248"/>
      <c r="U3" s="248"/>
      <c r="V3" s="248"/>
      <c r="W3" s="248"/>
      <c r="X3" s="248"/>
      <c r="Y3" s="2"/>
      <c r="Z3" s="2"/>
      <c r="AA3" s="2"/>
      <c r="AB3" s="2"/>
    </row>
    <row r="4" spans="1:28" ht="16.5" customHeight="1" x14ac:dyDescent="0.25">
      <c r="A4" s="2"/>
      <c r="B4" s="239"/>
      <c r="C4" s="240"/>
      <c r="D4" s="240"/>
      <c r="E4" s="240"/>
      <c r="F4" s="240"/>
      <c r="G4" s="240"/>
      <c r="H4" s="240"/>
      <c r="I4" s="240"/>
      <c r="J4" s="240"/>
      <c r="K4" s="240"/>
      <c r="L4" s="240"/>
      <c r="M4" s="240"/>
      <c r="N4" s="240"/>
      <c r="O4" s="240"/>
      <c r="P4" s="240"/>
      <c r="Q4" s="2"/>
      <c r="R4" s="2"/>
      <c r="S4" s="2"/>
      <c r="T4" s="2"/>
      <c r="U4" s="2"/>
      <c r="V4" s="2"/>
      <c r="W4" s="2"/>
      <c r="X4" s="2"/>
      <c r="Y4" s="2"/>
      <c r="Z4" s="2"/>
      <c r="AA4" s="2"/>
      <c r="AB4" s="2"/>
    </row>
    <row r="5" spans="1:28" ht="15" customHeight="1" x14ac:dyDescent="0.25">
      <c r="A5" s="2"/>
      <c r="B5" s="4"/>
      <c r="C5" s="2"/>
      <c r="D5" s="4"/>
      <c r="E5" s="4"/>
      <c r="F5" s="4"/>
      <c r="G5" s="4"/>
      <c r="H5" s="4"/>
      <c r="I5" s="4"/>
      <c r="J5" s="4"/>
      <c r="K5" s="4"/>
      <c r="L5" s="239"/>
      <c r="M5" s="240"/>
      <c r="N5" s="240"/>
      <c r="O5" s="240"/>
      <c r="P5" s="240"/>
      <c r="Q5" s="4"/>
      <c r="R5" s="239"/>
      <c r="S5" s="240"/>
      <c r="T5" s="240"/>
      <c r="U5" s="240"/>
      <c r="V5" s="240"/>
      <c r="W5" s="137"/>
      <c r="X5" s="239" t="s">
        <v>2</v>
      </c>
      <c r="Y5" s="240"/>
      <c r="Z5" s="240"/>
      <c r="AA5" s="240"/>
      <c r="AB5" s="240"/>
    </row>
    <row r="6" spans="1:28" ht="18" customHeight="1" x14ac:dyDescent="0.25">
      <c r="A6" s="2"/>
      <c r="B6" s="246" t="s">
        <v>3</v>
      </c>
      <c r="C6" s="242"/>
      <c r="D6" s="242"/>
      <c r="E6" s="241" t="s">
        <v>265</v>
      </c>
      <c r="F6" s="242"/>
      <c r="G6" s="242"/>
      <c r="H6" s="242"/>
      <c r="I6" s="242"/>
      <c r="J6" s="243"/>
      <c r="K6" s="241" t="s">
        <v>266</v>
      </c>
      <c r="L6" s="242"/>
      <c r="M6" s="242"/>
      <c r="N6" s="242"/>
      <c r="O6" s="242"/>
      <c r="P6" s="243"/>
      <c r="Q6" s="241" t="s">
        <v>267</v>
      </c>
      <c r="R6" s="242"/>
      <c r="S6" s="242"/>
      <c r="T6" s="242"/>
      <c r="U6" s="242"/>
      <c r="V6" s="243"/>
      <c r="W6" s="241" t="s">
        <v>268</v>
      </c>
      <c r="X6" s="242"/>
      <c r="Y6" s="242"/>
      <c r="Z6" s="242"/>
      <c r="AA6" s="242"/>
      <c r="AB6" s="243"/>
    </row>
    <row r="7" spans="1:28" ht="18" customHeight="1" x14ac:dyDescent="0.25">
      <c r="A7" s="2"/>
      <c r="B7" s="9" t="s">
        <v>4</v>
      </c>
      <c r="C7" s="244" t="s">
        <v>5</v>
      </c>
      <c r="D7" s="245"/>
      <c r="E7" s="246" t="s">
        <v>6</v>
      </c>
      <c r="F7" s="242"/>
      <c r="G7" s="243"/>
      <c r="H7" s="247" t="s">
        <v>7</v>
      </c>
      <c r="I7" s="242"/>
      <c r="J7" s="243"/>
      <c r="K7" s="246" t="s">
        <v>6</v>
      </c>
      <c r="L7" s="242"/>
      <c r="M7" s="243"/>
      <c r="N7" s="247" t="s">
        <v>7</v>
      </c>
      <c r="O7" s="242"/>
      <c r="P7" s="243"/>
      <c r="Q7" s="246" t="s">
        <v>6</v>
      </c>
      <c r="R7" s="242"/>
      <c r="S7" s="243"/>
      <c r="T7" s="247" t="s">
        <v>7</v>
      </c>
      <c r="U7" s="242"/>
      <c r="V7" s="243"/>
      <c r="W7" s="246" t="s">
        <v>6</v>
      </c>
      <c r="X7" s="242"/>
      <c r="Y7" s="243"/>
      <c r="Z7" s="247" t="s">
        <v>7</v>
      </c>
      <c r="AA7" s="242"/>
      <c r="AB7" s="243"/>
    </row>
    <row r="8" spans="1:28" ht="18" customHeight="1" x14ac:dyDescent="0.25">
      <c r="A8" s="2"/>
      <c r="B8" s="37">
        <v>110000</v>
      </c>
      <c r="C8" s="38" t="s">
        <v>177</v>
      </c>
      <c r="D8" s="39"/>
      <c r="E8" s="40"/>
      <c r="F8" s="41"/>
      <c r="G8" s="136"/>
      <c r="H8" s="42"/>
      <c r="I8" s="41"/>
      <c r="J8" s="41"/>
      <c r="K8" s="40"/>
      <c r="L8" s="41"/>
      <c r="M8" s="136"/>
      <c r="N8" s="42"/>
      <c r="O8" s="41"/>
      <c r="P8" s="1"/>
      <c r="Q8" s="40"/>
      <c r="R8" s="41"/>
      <c r="S8" s="136"/>
      <c r="T8" s="42"/>
      <c r="U8" s="41"/>
      <c r="V8" s="1"/>
      <c r="W8" s="40"/>
      <c r="X8" s="41"/>
      <c r="Y8" s="136"/>
      <c r="Z8" s="139"/>
      <c r="AA8" s="41"/>
      <c r="AB8" s="1"/>
    </row>
    <row r="9" spans="1:28" ht="15" customHeight="1" x14ac:dyDescent="0.25">
      <c r="A9" s="2"/>
      <c r="B9" s="43">
        <v>111100</v>
      </c>
      <c r="C9" s="38"/>
      <c r="D9" s="39" t="s">
        <v>178</v>
      </c>
      <c r="E9" s="44"/>
      <c r="F9" s="18">
        <v>4490754</v>
      </c>
      <c r="H9" s="11"/>
      <c r="I9" s="45">
        <v>3</v>
      </c>
      <c r="K9" s="11"/>
      <c r="L9" s="46">
        <v>4668016</v>
      </c>
      <c r="N9" s="11"/>
      <c r="O9" s="45">
        <v>4</v>
      </c>
      <c r="P9" s="12"/>
      <c r="Q9" s="11"/>
      <c r="R9" s="46">
        <v>6944853</v>
      </c>
      <c r="T9" s="11"/>
      <c r="U9" s="45">
        <v>7</v>
      </c>
      <c r="V9" s="12"/>
      <c r="W9" s="11"/>
      <c r="X9" s="46">
        <v>3246265</v>
      </c>
      <c r="Z9" s="11"/>
      <c r="AA9" s="45">
        <v>3</v>
      </c>
      <c r="AB9" s="12"/>
    </row>
    <row r="10" spans="1:28" ht="15" customHeight="1" x14ac:dyDescent="0.25">
      <c r="A10" s="2"/>
      <c r="B10" s="43">
        <v>112000</v>
      </c>
      <c r="C10" s="47"/>
      <c r="D10" s="48" t="s">
        <v>179</v>
      </c>
      <c r="E10" s="44"/>
      <c r="F10" s="49">
        <v>50577221</v>
      </c>
      <c r="H10" s="11"/>
      <c r="I10" s="45">
        <v>37</v>
      </c>
      <c r="K10" s="11"/>
      <c r="L10" s="49">
        <v>49169522</v>
      </c>
      <c r="N10" s="11"/>
      <c r="O10" s="45">
        <v>38</v>
      </c>
      <c r="P10" s="12"/>
      <c r="Q10" s="11"/>
      <c r="R10" s="49">
        <v>53792561</v>
      </c>
      <c r="T10" s="11"/>
      <c r="U10" s="45">
        <v>50</v>
      </c>
      <c r="V10" s="12"/>
      <c r="W10" s="11"/>
      <c r="X10" s="49">
        <v>52217486</v>
      </c>
      <c r="Z10" s="11"/>
      <c r="AA10" s="45">
        <v>50</v>
      </c>
      <c r="AB10" s="12"/>
    </row>
    <row r="11" spans="1:28" ht="15" customHeight="1" x14ac:dyDescent="0.25">
      <c r="A11" s="2"/>
      <c r="B11" s="43">
        <v>113200</v>
      </c>
      <c r="C11" s="47"/>
      <c r="D11" s="48" t="s">
        <v>180</v>
      </c>
      <c r="E11" s="44"/>
      <c r="F11" s="49">
        <v>3792813</v>
      </c>
      <c r="H11" s="11"/>
      <c r="I11" s="45">
        <v>3</v>
      </c>
      <c r="K11" s="11"/>
      <c r="L11" s="49">
        <v>2057401</v>
      </c>
      <c r="N11" s="11"/>
      <c r="O11" s="45">
        <v>2</v>
      </c>
      <c r="P11" s="12"/>
      <c r="Q11" s="11"/>
      <c r="R11" s="49">
        <v>1969564</v>
      </c>
      <c r="T11" s="11"/>
      <c r="U11" s="45">
        <v>2</v>
      </c>
      <c r="V11" s="12"/>
      <c r="W11" s="11"/>
      <c r="X11" s="49">
        <v>1360300</v>
      </c>
      <c r="Z11" s="11"/>
      <c r="AA11" s="45">
        <v>1</v>
      </c>
      <c r="AB11" s="12"/>
    </row>
    <row r="12" spans="1:28" s="138" customFormat="1" ht="15" customHeight="1" x14ac:dyDescent="0.25">
      <c r="A12" s="2"/>
      <c r="B12" s="43">
        <v>113300</v>
      </c>
      <c r="C12" s="47"/>
      <c r="D12" s="48" t="s">
        <v>263</v>
      </c>
      <c r="E12" s="44"/>
      <c r="F12" s="49">
        <v>1219847</v>
      </c>
      <c r="H12" s="11"/>
      <c r="I12" s="45">
        <v>1</v>
      </c>
      <c r="K12" s="11"/>
      <c r="L12" s="49">
        <v>1147384</v>
      </c>
      <c r="N12" s="11"/>
      <c r="O12" s="45">
        <v>1</v>
      </c>
      <c r="P12" s="12"/>
      <c r="Q12" s="11"/>
      <c r="R12" s="49">
        <v>923828</v>
      </c>
      <c r="T12" s="11"/>
      <c r="U12" s="45">
        <v>1</v>
      </c>
      <c r="V12" s="12"/>
      <c r="W12" s="11"/>
      <c r="X12" s="49">
        <v>950625</v>
      </c>
      <c r="Z12" s="11"/>
      <c r="AA12" s="45">
        <v>1</v>
      </c>
      <c r="AB12" s="12"/>
    </row>
    <row r="13" spans="1:28" ht="15" customHeight="1" x14ac:dyDescent="0.25">
      <c r="A13" s="2"/>
      <c r="B13" s="10">
        <v>114010</v>
      </c>
      <c r="C13" s="11"/>
      <c r="D13" s="3" t="s">
        <v>8</v>
      </c>
      <c r="E13" s="44"/>
      <c r="F13" s="49">
        <v>4344693</v>
      </c>
      <c r="H13" s="11"/>
      <c r="I13" s="45">
        <v>3</v>
      </c>
      <c r="K13" s="11"/>
      <c r="L13" s="49">
        <v>4556278</v>
      </c>
      <c r="N13" s="11"/>
      <c r="O13" s="45">
        <v>3</v>
      </c>
      <c r="P13" s="12"/>
      <c r="Q13" s="11"/>
      <c r="R13" s="49">
        <v>3355910</v>
      </c>
      <c r="T13" s="11"/>
      <c r="U13" s="45">
        <v>3</v>
      </c>
      <c r="V13" s="12"/>
      <c r="W13" s="11"/>
      <c r="X13" s="49">
        <v>2102233</v>
      </c>
      <c r="Z13" s="11"/>
      <c r="AA13" s="45">
        <v>2</v>
      </c>
      <c r="AB13" s="12"/>
    </row>
    <row r="14" spans="1:28" ht="15" customHeight="1" x14ac:dyDescent="0.25">
      <c r="A14" s="2"/>
      <c r="B14" s="10">
        <v>114030</v>
      </c>
      <c r="C14" s="11"/>
      <c r="D14" s="3" t="s">
        <v>9</v>
      </c>
      <c r="E14" s="44"/>
      <c r="F14" s="49">
        <v>16522281</v>
      </c>
      <c r="H14" s="11"/>
      <c r="I14" s="45">
        <v>12</v>
      </c>
      <c r="K14" s="11"/>
      <c r="L14" s="49">
        <v>13520653</v>
      </c>
      <c r="N14" s="11"/>
      <c r="O14" s="45">
        <v>11</v>
      </c>
      <c r="P14" s="12"/>
      <c r="Q14" s="11"/>
      <c r="R14" s="49">
        <v>5937526</v>
      </c>
      <c r="T14" s="11"/>
      <c r="U14" s="45">
        <v>6</v>
      </c>
      <c r="V14" s="12"/>
      <c r="W14" s="11"/>
      <c r="X14" s="49">
        <v>10823818</v>
      </c>
      <c r="Z14" s="11"/>
      <c r="AA14" s="45">
        <v>10</v>
      </c>
      <c r="AB14" s="12"/>
    </row>
    <row r="15" spans="1:28" ht="15" customHeight="1" x14ac:dyDescent="0.25">
      <c r="A15" s="2"/>
      <c r="B15" s="10">
        <v>114040</v>
      </c>
      <c r="C15" s="11"/>
      <c r="D15" s="3" t="s">
        <v>10</v>
      </c>
      <c r="E15" s="44"/>
      <c r="F15" s="49">
        <v>23933</v>
      </c>
      <c r="H15" s="11"/>
      <c r="I15" s="45">
        <v>0</v>
      </c>
      <c r="K15" s="11"/>
      <c r="L15" s="49">
        <v>5877</v>
      </c>
      <c r="N15" s="11"/>
      <c r="O15" s="16">
        <v>0</v>
      </c>
      <c r="P15" s="12"/>
      <c r="Q15" s="11"/>
      <c r="R15" s="49">
        <v>11648</v>
      </c>
      <c r="T15" s="11"/>
      <c r="U15" s="16">
        <v>0</v>
      </c>
      <c r="V15" s="12"/>
      <c r="W15" s="11"/>
      <c r="X15" s="49">
        <v>16850</v>
      </c>
      <c r="Z15" s="11"/>
      <c r="AA15" s="16">
        <v>0</v>
      </c>
      <c r="AB15" s="12"/>
    </row>
    <row r="16" spans="1:28" ht="15" customHeight="1" x14ac:dyDescent="0.25">
      <c r="A16" s="2"/>
      <c r="B16" s="10">
        <v>114050</v>
      </c>
      <c r="C16" s="11"/>
      <c r="D16" s="3" t="s">
        <v>11</v>
      </c>
      <c r="E16" s="44"/>
      <c r="F16" s="49">
        <v>19863</v>
      </c>
      <c r="H16" s="11"/>
      <c r="I16" s="45">
        <v>0</v>
      </c>
      <c r="K16" s="11"/>
      <c r="L16" s="49">
        <v>5250</v>
      </c>
      <c r="N16" s="11"/>
      <c r="O16" s="16">
        <v>0</v>
      </c>
      <c r="P16" s="12"/>
      <c r="Q16" s="11"/>
      <c r="R16" s="49">
        <v>10533</v>
      </c>
      <c r="T16" s="11"/>
      <c r="U16" s="16">
        <v>0</v>
      </c>
      <c r="V16" s="12"/>
      <c r="W16" s="11"/>
      <c r="X16" s="49">
        <v>14664</v>
      </c>
      <c r="Z16" s="11"/>
      <c r="AA16" s="16">
        <v>0</v>
      </c>
      <c r="AB16" s="12"/>
    </row>
    <row r="17" spans="1:28" ht="15" customHeight="1" x14ac:dyDescent="0.25">
      <c r="A17" s="2"/>
      <c r="B17" s="50">
        <v>114066</v>
      </c>
      <c r="C17" s="44"/>
      <c r="D17" s="3" t="s">
        <v>12</v>
      </c>
      <c r="E17" s="44"/>
      <c r="F17" s="49">
        <v>2426072</v>
      </c>
      <c r="H17" s="11"/>
      <c r="I17" s="45">
        <v>2</v>
      </c>
      <c r="K17" s="11"/>
      <c r="L17" s="49">
        <v>2438226</v>
      </c>
      <c r="N17" s="11"/>
      <c r="O17" s="45">
        <v>2</v>
      </c>
      <c r="P17" s="12"/>
      <c r="Q17" s="11"/>
      <c r="R17" s="49">
        <v>1236456</v>
      </c>
      <c r="T17" s="11"/>
      <c r="U17" s="16">
        <v>1</v>
      </c>
      <c r="V17" s="12"/>
      <c r="W17" s="11"/>
      <c r="X17" s="49">
        <v>1620049</v>
      </c>
      <c r="Z17" s="11"/>
      <c r="AA17" s="16">
        <v>2</v>
      </c>
      <c r="AB17" s="12"/>
    </row>
    <row r="18" spans="1:28" ht="15" customHeight="1" x14ac:dyDescent="0.25">
      <c r="A18" s="2"/>
      <c r="B18" s="10">
        <v>114070</v>
      </c>
      <c r="C18" s="11"/>
      <c r="D18" s="3" t="s">
        <v>13</v>
      </c>
      <c r="E18" s="44"/>
      <c r="F18" s="49">
        <v>10001821</v>
      </c>
      <c r="H18" s="11"/>
      <c r="I18" s="45">
        <v>7</v>
      </c>
      <c r="K18" s="11"/>
      <c r="L18" s="49">
        <v>7872944</v>
      </c>
      <c r="N18" s="11"/>
      <c r="O18" s="45">
        <v>6</v>
      </c>
      <c r="P18" s="12"/>
      <c r="Q18" s="11"/>
      <c r="R18" s="49">
        <v>9710715</v>
      </c>
      <c r="T18" s="11"/>
      <c r="U18" s="45">
        <v>9</v>
      </c>
      <c r="V18" s="12"/>
      <c r="W18" s="11"/>
      <c r="X18" s="49">
        <v>6892206</v>
      </c>
      <c r="Z18" s="11"/>
      <c r="AA18" s="45">
        <v>7</v>
      </c>
      <c r="AB18" s="12"/>
    </row>
    <row r="19" spans="1:28" ht="15" customHeight="1" x14ac:dyDescent="0.25">
      <c r="A19" s="2"/>
      <c r="B19" s="10">
        <v>114080</v>
      </c>
      <c r="C19" s="11"/>
      <c r="D19" s="3" t="s">
        <v>14</v>
      </c>
      <c r="E19" s="44"/>
      <c r="F19" s="49">
        <v>2313</v>
      </c>
      <c r="H19" s="11"/>
      <c r="I19" s="45">
        <v>0</v>
      </c>
      <c r="K19" s="11"/>
      <c r="L19" s="49">
        <v>2433</v>
      </c>
      <c r="N19" s="11"/>
      <c r="O19" s="16">
        <v>0</v>
      </c>
      <c r="P19" s="12"/>
      <c r="Q19" s="11"/>
      <c r="R19" s="49">
        <v>8039</v>
      </c>
      <c r="T19" s="11"/>
      <c r="U19" s="16">
        <v>0</v>
      </c>
      <c r="V19" s="12"/>
      <c r="W19" s="11"/>
      <c r="X19" s="49">
        <v>1991</v>
      </c>
      <c r="Z19" s="11"/>
      <c r="AA19" s="16">
        <v>0</v>
      </c>
      <c r="AB19" s="12"/>
    </row>
    <row r="20" spans="1:28" ht="15" customHeight="1" x14ac:dyDescent="0.25">
      <c r="A20" s="2"/>
      <c r="B20" s="10">
        <v>114090</v>
      </c>
      <c r="C20" s="11"/>
      <c r="D20" s="3" t="s">
        <v>15</v>
      </c>
      <c r="E20" s="44"/>
      <c r="F20" s="49">
        <v>437652</v>
      </c>
      <c r="H20" s="11"/>
      <c r="I20" s="45">
        <v>0</v>
      </c>
      <c r="K20" s="11"/>
      <c r="L20" s="49">
        <v>326464</v>
      </c>
      <c r="N20" s="11"/>
      <c r="O20" s="16">
        <v>0</v>
      </c>
      <c r="P20" s="12"/>
      <c r="Q20" s="11"/>
      <c r="R20" s="49">
        <v>253975</v>
      </c>
      <c r="T20" s="11"/>
      <c r="U20" s="16">
        <v>0</v>
      </c>
      <c r="V20" s="12"/>
      <c r="W20" s="11"/>
      <c r="X20" s="49">
        <v>274639</v>
      </c>
      <c r="Z20" s="11"/>
      <c r="AA20" s="16">
        <v>0</v>
      </c>
      <c r="AB20" s="12"/>
    </row>
    <row r="21" spans="1:28" ht="15" customHeight="1" x14ac:dyDescent="0.25">
      <c r="A21" s="2"/>
      <c r="B21" s="10">
        <v>114100</v>
      </c>
      <c r="C21" s="11"/>
      <c r="D21" s="3" t="s">
        <v>16</v>
      </c>
      <c r="E21" s="44"/>
      <c r="F21" s="49">
        <v>1930666</v>
      </c>
      <c r="H21" s="11"/>
      <c r="I21" s="45">
        <v>1</v>
      </c>
      <c r="K21" s="11"/>
      <c r="L21" s="49">
        <v>1662503</v>
      </c>
      <c r="N21" s="11"/>
      <c r="O21" s="45">
        <v>1</v>
      </c>
      <c r="P21" s="12"/>
      <c r="Q21" s="11"/>
      <c r="R21" s="49">
        <v>1043926</v>
      </c>
      <c r="T21" s="11"/>
      <c r="U21" s="16">
        <v>1</v>
      </c>
      <c r="V21" s="12"/>
      <c r="W21" s="11"/>
      <c r="X21" s="49">
        <v>803958</v>
      </c>
      <c r="Z21" s="11"/>
      <c r="AA21" s="16">
        <v>1</v>
      </c>
      <c r="AB21" s="12"/>
    </row>
    <row r="22" spans="1:28" ht="15" customHeight="1" x14ac:dyDescent="0.25">
      <c r="A22" s="2"/>
      <c r="B22" s="10">
        <v>114110</v>
      </c>
      <c r="C22" s="11"/>
      <c r="D22" s="3" t="s">
        <v>17</v>
      </c>
      <c r="E22" s="44"/>
      <c r="F22" s="49">
        <v>1551</v>
      </c>
      <c r="H22" s="11"/>
      <c r="I22" s="45">
        <v>0</v>
      </c>
      <c r="K22" s="11"/>
      <c r="L22" s="49">
        <v>1330</v>
      </c>
      <c r="N22" s="11"/>
      <c r="O22" s="16">
        <v>0</v>
      </c>
      <c r="P22" s="12"/>
      <c r="Q22" s="11"/>
      <c r="R22" s="49">
        <v>1489</v>
      </c>
      <c r="T22" s="11"/>
      <c r="U22" s="16">
        <v>0</v>
      </c>
      <c r="V22" s="12"/>
      <c r="W22" s="11"/>
      <c r="X22" s="49">
        <v>1535</v>
      </c>
      <c r="Z22" s="11"/>
      <c r="AA22" s="16">
        <v>0</v>
      </c>
      <c r="AB22" s="12"/>
    </row>
    <row r="23" spans="1:28" ht="15" customHeight="1" x14ac:dyDescent="0.25">
      <c r="A23" s="2"/>
      <c r="B23" s="10">
        <v>114130</v>
      </c>
      <c r="C23" s="11"/>
      <c r="D23" s="3" t="s">
        <v>18</v>
      </c>
      <c r="E23" s="44"/>
      <c r="F23" s="49">
        <v>29054484</v>
      </c>
      <c r="H23" s="11"/>
      <c r="I23" s="45">
        <v>21</v>
      </c>
      <c r="K23" s="11"/>
      <c r="L23" s="49">
        <v>26312690</v>
      </c>
      <c r="N23" s="11"/>
      <c r="O23" s="45">
        <v>21</v>
      </c>
      <c r="P23" s="12"/>
      <c r="Q23" s="11"/>
      <c r="R23" s="49">
        <v>12336927</v>
      </c>
      <c r="T23" s="11"/>
      <c r="U23" s="45">
        <v>11</v>
      </c>
      <c r="V23" s="12"/>
      <c r="W23" s="11"/>
      <c r="X23" s="49">
        <v>12979591</v>
      </c>
      <c r="Z23" s="11"/>
      <c r="AA23" s="45">
        <v>13</v>
      </c>
      <c r="AB23" s="12"/>
    </row>
    <row r="24" spans="1:28" ht="15" customHeight="1" x14ac:dyDescent="0.25">
      <c r="A24" s="2"/>
      <c r="B24" s="10">
        <v>114140</v>
      </c>
      <c r="C24" s="11"/>
      <c r="D24" s="3" t="s">
        <v>19</v>
      </c>
      <c r="E24" s="44"/>
      <c r="F24" s="49">
        <v>55086</v>
      </c>
      <c r="H24" s="11"/>
      <c r="I24" s="16">
        <v>0</v>
      </c>
      <c r="K24" s="11"/>
      <c r="L24" s="49">
        <v>15226</v>
      </c>
      <c r="N24" s="11"/>
      <c r="O24" s="16">
        <v>0</v>
      </c>
      <c r="P24" s="12"/>
      <c r="Q24" s="11"/>
      <c r="R24" s="49">
        <v>4079</v>
      </c>
      <c r="T24" s="11"/>
      <c r="U24" s="16">
        <v>0</v>
      </c>
      <c r="V24" s="12"/>
      <c r="W24" s="11"/>
      <c r="X24" s="49">
        <v>2154</v>
      </c>
      <c r="Z24" s="11"/>
      <c r="AA24" s="16">
        <v>0</v>
      </c>
      <c r="AB24" s="12"/>
    </row>
    <row r="25" spans="1:28" ht="15" customHeight="1" x14ac:dyDescent="0.25">
      <c r="A25" s="2"/>
      <c r="B25" s="10">
        <v>114150</v>
      </c>
      <c r="C25" s="11"/>
      <c r="D25" s="3" t="s">
        <v>20</v>
      </c>
      <c r="E25" s="44"/>
      <c r="F25" s="49">
        <v>47455</v>
      </c>
      <c r="H25" s="11"/>
      <c r="I25" s="16">
        <v>0</v>
      </c>
      <c r="K25" s="11"/>
      <c r="L25" s="49">
        <v>44142</v>
      </c>
      <c r="N25" s="11"/>
      <c r="O25" s="16">
        <v>0</v>
      </c>
      <c r="P25" s="12"/>
      <c r="Q25" s="11"/>
      <c r="R25" s="49">
        <v>61671</v>
      </c>
      <c r="T25" s="11"/>
      <c r="U25" s="16">
        <v>0</v>
      </c>
      <c r="V25" s="12"/>
      <c r="W25" s="11"/>
      <c r="X25" s="49">
        <v>31111</v>
      </c>
      <c r="Z25" s="11"/>
      <c r="AA25" s="16">
        <v>0</v>
      </c>
      <c r="AB25" s="12"/>
    </row>
    <row r="26" spans="1:28" ht="15" customHeight="1" x14ac:dyDescent="0.25">
      <c r="A26" s="2"/>
      <c r="B26" s="10">
        <v>114170</v>
      </c>
      <c r="C26" s="11"/>
      <c r="D26" s="3" t="s">
        <v>21</v>
      </c>
      <c r="E26" s="44"/>
      <c r="F26" s="49">
        <v>64697</v>
      </c>
      <c r="H26" s="11"/>
      <c r="I26" s="16">
        <v>0</v>
      </c>
      <c r="K26" s="11"/>
      <c r="L26" s="49">
        <v>54768</v>
      </c>
      <c r="N26" s="11"/>
      <c r="O26" s="16">
        <v>0</v>
      </c>
      <c r="P26" s="12"/>
      <c r="Q26" s="11"/>
      <c r="R26" s="49">
        <v>15476</v>
      </c>
      <c r="T26" s="11"/>
      <c r="U26" s="16">
        <v>0</v>
      </c>
      <c r="V26" s="12"/>
      <c r="W26" s="11"/>
      <c r="X26" s="49">
        <v>22455</v>
      </c>
      <c r="Z26" s="11"/>
      <c r="AA26" s="16">
        <v>0</v>
      </c>
      <c r="AB26" s="12"/>
    </row>
    <row r="27" spans="1:28" ht="15" customHeight="1" x14ac:dyDescent="0.25">
      <c r="A27" s="2"/>
      <c r="B27" s="10">
        <v>114180</v>
      </c>
      <c r="C27" s="11"/>
      <c r="D27" s="3" t="s">
        <v>22</v>
      </c>
      <c r="E27" s="44"/>
      <c r="F27" s="49">
        <v>10731</v>
      </c>
      <c r="H27" s="11"/>
      <c r="I27" s="16">
        <v>0</v>
      </c>
      <c r="K27" s="11"/>
      <c r="L27" s="49">
        <v>6553</v>
      </c>
      <c r="N27" s="11"/>
      <c r="O27" s="16">
        <v>0</v>
      </c>
      <c r="P27" s="12"/>
      <c r="Q27" s="11"/>
      <c r="R27" s="49">
        <v>8943</v>
      </c>
      <c r="T27" s="11"/>
      <c r="U27" s="16">
        <v>0</v>
      </c>
      <c r="V27" s="12"/>
      <c r="W27" s="11"/>
      <c r="X27" s="49">
        <v>4536</v>
      </c>
      <c r="Z27" s="11"/>
      <c r="AA27" s="16">
        <v>0</v>
      </c>
      <c r="AB27" s="12"/>
    </row>
    <row r="28" spans="1:28" ht="15" customHeight="1" x14ac:dyDescent="0.25">
      <c r="A28" s="2"/>
      <c r="B28" s="10">
        <v>119000</v>
      </c>
      <c r="C28" s="11"/>
      <c r="D28" s="3" t="s">
        <v>23</v>
      </c>
      <c r="E28" s="44"/>
      <c r="F28" s="49">
        <v>4960244</v>
      </c>
      <c r="H28" s="11"/>
      <c r="I28" s="16">
        <v>4</v>
      </c>
      <c r="K28" s="11"/>
      <c r="L28" s="49">
        <v>6234698</v>
      </c>
      <c r="N28" s="11"/>
      <c r="O28" s="45">
        <v>5</v>
      </c>
      <c r="P28" s="12"/>
      <c r="Q28" s="11"/>
      <c r="R28" s="49">
        <v>3622278</v>
      </c>
      <c r="T28" s="11"/>
      <c r="U28" s="45">
        <v>3</v>
      </c>
      <c r="V28" s="12"/>
      <c r="W28" s="11"/>
      <c r="X28" s="49">
        <v>3537022</v>
      </c>
      <c r="Z28" s="11"/>
      <c r="AA28" s="45">
        <v>3</v>
      </c>
      <c r="AB28" s="12"/>
    </row>
    <row r="29" spans="1:28" ht="15" customHeight="1" x14ac:dyDescent="0.25">
      <c r="A29" s="2"/>
      <c r="B29" s="10"/>
      <c r="D29" s="3" t="s">
        <v>24</v>
      </c>
      <c r="E29" s="44"/>
      <c r="F29" s="21">
        <f>SUM(F9:F28)</f>
        <v>129984177</v>
      </c>
      <c r="H29" s="11"/>
      <c r="I29" s="24">
        <v>94</v>
      </c>
      <c r="K29" s="11"/>
      <c r="L29" s="21">
        <f>SUM(L9:L28)</f>
        <v>120102358</v>
      </c>
      <c r="N29" s="11"/>
      <c r="O29" s="24">
        <v>94</v>
      </c>
      <c r="P29" s="12"/>
      <c r="Q29" s="11"/>
      <c r="R29" s="21">
        <f>SUM(R9:R28)</f>
        <v>101250397</v>
      </c>
      <c r="T29" s="11"/>
      <c r="U29" s="24">
        <v>94</v>
      </c>
      <c r="V29" s="12"/>
      <c r="W29" s="11"/>
      <c r="X29" s="21">
        <f>SUM(X9:X28)</f>
        <v>96903488</v>
      </c>
      <c r="Z29" s="11"/>
      <c r="AA29" s="24">
        <v>93</v>
      </c>
      <c r="AB29" s="12"/>
    </row>
    <row r="30" spans="1:28" ht="15" customHeight="1" x14ac:dyDescent="0.25">
      <c r="A30" s="2"/>
      <c r="B30" s="10">
        <v>110000</v>
      </c>
      <c r="C30" s="11" t="s">
        <v>25</v>
      </c>
      <c r="E30" s="13"/>
      <c r="F30" s="2"/>
      <c r="G30" s="2"/>
      <c r="H30" s="44"/>
      <c r="I30" s="2"/>
      <c r="J30" s="2"/>
      <c r="K30" s="13"/>
      <c r="L30" s="2"/>
      <c r="M30" s="2"/>
      <c r="N30" s="13"/>
      <c r="O30" s="2"/>
      <c r="P30" s="19"/>
      <c r="Q30" s="13"/>
      <c r="R30" s="2"/>
      <c r="S30" s="2"/>
      <c r="T30" s="13"/>
      <c r="U30" s="2"/>
      <c r="V30" s="19"/>
      <c r="W30" s="13"/>
      <c r="X30" s="2"/>
      <c r="Y30" s="2"/>
      <c r="Z30" s="13"/>
      <c r="AA30" s="2"/>
      <c r="AB30" s="19"/>
    </row>
    <row r="31" spans="1:28" ht="15" customHeight="1" x14ac:dyDescent="0.25">
      <c r="A31" s="2"/>
      <c r="B31" s="10"/>
      <c r="C31" s="11"/>
      <c r="E31" s="44"/>
      <c r="H31" s="11"/>
      <c r="K31" s="11"/>
      <c r="L31" s="17"/>
      <c r="N31" s="11"/>
      <c r="P31" s="12"/>
      <c r="Q31" s="11"/>
      <c r="R31" s="17"/>
      <c r="T31" s="11"/>
      <c r="V31" s="12"/>
      <c r="W31" s="11"/>
      <c r="X31" s="17"/>
      <c r="Z31" s="11"/>
      <c r="AB31" s="12"/>
    </row>
    <row r="32" spans="1:28" ht="15" customHeight="1" x14ac:dyDescent="0.25">
      <c r="A32" s="2"/>
      <c r="B32" s="10">
        <v>120000</v>
      </c>
      <c r="C32" s="3" t="s">
        <v>26</v>
      </c>
      <c r="E32" s="44"/>
      <c r="H32" s="11"/>
      <c r="I32" s="16"/>
      <c r="K32" s="11"/>
      <c r="L32" s="17"/>
      <c r="N32" s="11"/>
      <c r="O32" s="16"/>
      <c r="P32" s="12"/>
      <c r="Q32" s="11"/>
      <c r="R32" s="17"/>
      <c r="T32" s="11"/>
      <c r="U32" s="16"/>
      <c r="V32" s="12"/>
      <c r="W32" s="11"/>
      <c r="X32" s="17"/>
      <c r="Z32" s="11"/>
      <c r="AA32" s="16"/>
      <c r="AB32" s="12"/>
    </row>
    <row r="33" spans="1:28" ht="15" customHeight="1" x14ac:dyDescent="0.25">
      <c r="A33" s="2"/>
      <c r="B33" s="10">
        <v>122000</v>
      </c>
      <c r="D33" s="3" t="s">
        <v>27</v>
      </c>
      <c r="E33" s="44"/>
      <c r="F33" s="17">
        <v>346252</v>
      </c>
      <c r="H33" s="11"/>
      <c r="I33" s="16">
        <v>0</v>
      </c>
      <c r="K33" s="11"/>
      <c r="L33" s="17">
        <v>243217</v>
      </c>
      <c r="N33" s="11"/>
      <c r="O33" s="16">
        <v>0</v>
      </c>
      <c r="P33" s="12"/>
      <c r="Q33" s="11"/>
      <c r="R33" s="17">
        <v>286517</v>
      </c>
      <c r="T33" s="11"/>
      <c r="U33" s="16">
        <v>0</v>
      </c>
      <c r="V33" s="12"/>
      <c r="W33" s="11"/>
      <c r="X33" s="17">
        <v>323174</v>
      </c>
      <c r="Z33" s="11"/>
      <c r="AA33" s="16">
        <v>0</v>
      </c>
      <c r="AB33" s="12"/>
    </row>
    <row r="34" spans="1:28" ht="15" customHeight="1" x14ac:dyDescent="0.25">
      <c r="A34" s="2"/>
      <c r="B34" s="10">
        <v>123200</v>
      </c>
      <c r="D34" s="3" t="s">
        <v>181</v>
      </c>
      <c r="E34" s="44"/>
      <c r="F34" s="17">
        <v>2661185</v>
      </c>
      <c r="H34" s="11"/>
      <c r="I34" s="16">
        <v>2</v>
      </c>
      <c r="K34" s="11"/>
      <c r="L34" s="17">
        <v>2491213</v>
      </c>
      <c r="N34" s="11"/>
      <c r="O34" s="16">
        <v>2</v>
      </c>
      <c r="P34" s="12"/>
      <c r="Q34" s="11"/>
      <c r="R34" s="17">
        <v>1600570</v>
      </c>
      <c r="T34" s="11"/>
      <c r="U34" s="16">
        <v>2</v>
      </c>
      <c r="V34" s="12"/>
      <c r="W34" s="11"/>
      <c r="X34" s="17">
        <v>2279931</v>
      </c>
      <c r="Z34" s="11"/>
      <c r="AA34" s="16">
        <v>2</v>
      </c>
      <c r="AB34" s="12"/>
    </row>
    <row r="35" spans="1:28" ht="15" customHeight="1" x14ac:dyDescent="0.25">
      <c r="A35" s="2"/>
      <c r="B35" s="10">
        <v>125000</v>
      </c>
      <c r="C35" s="11"/>
      <c r="D35" s="3" t="s">
        <v>28</v>
      </c>
      <c r="E35" s="44"/>
      <c r="F35" s="17">
        <v>2028113</v>
      </c>
      <c r="H35" s="11"/>
      <c r="I35" s="16">
        <v>2</v>
      </c>
      <c r="K35" s="11"/>
      <c r="L35" s="17">
        <v>2040445</v>
      </c>
      <c r="N35" s="11"/>
      <c r="O35" s="16">
        <v>2</v>
      </c>
      <c r="P35" s="12"/>
      <c r="Q35" s="11"/>
      <c r="R35" s="17">
        <v>2046064</v>
      </c>
      <c r="T35" s="11"/>
      <c r="U35" s="16">
        <v>2</v>
      </c>
      <c r="V35" s="12"/>
      <c r="W35" s="11"/>
      <c r="X35" s="17">
        <v>1969660</v>
      </c>
      <c r="Z35" s="11"/>
      <c r="AA35" s="16">
        <v>2</v>
      </c>
      <c r="AB35" s="12"/>
    </row>
    <row r="36" spans="1:28" ht="15" customHeight="1" x14ac:dyDescent="0.25">
      <c r="A36" s="2"/>
      <c r="B36" s="10">
        <v>125800</v>
      </c>
      <c r="C36" s="11"/>
      <c r="D36" s="3" t="s">
        <v>29</v>
      </c>
      <c r="E36" s="44"/>
      <c r="F36" s="17">
        <v>424607</v>
      </c>
      <c r="H36" s="11"/>
      <c r="I36" s="16">
        <v>0</v>
      </c>
      <c r="K36" s="11"/>
      <c r="L36" s="17">
        <v>375538</v>
      </c>
      <c r="N36" s="11"/>
      <c r="O36" s="16">
        <v>0</v>
      </c>
      <c r="P36" s="12"/>
      <c r="Q36" s="11"/>
      <c r="R36" s="17">
        <v>477136</v>
      </c>
      <c r="T36" s="11"/>
      <c r="U36" s="16">
        <v>0</v>
      </c>
      <c r="V36" s="12"/>
      <c r="W36" s="11"/>
      <c r="X36" s="17">
        <v>518891</v>
      </c>
      <c r="Z36" s="11"/>
      <c r="AA36" s="16">
        <v>1</v>
      </c>
      <c r="AB36" s="12"/>
    </row>
    <row r="37" spans="1:28" ht="15" customHeight="1" x14ac:dyDescent="0.25">
      <c r="A37" s="2"/>
      <c r="B37" s="10">
        <v>126000</v>
      </c>
      <c r="C37" s="11"/>
      <c r="D37" s="39" t="s">
        <v>182</v>
      </c>
      <c r="E37" s="44"/>
      <c r="F37" s="17">
        <v>194252</v>
      </c>
      <c r="H37" s="11"/>
      <c r="I37" s="16">
        <v>0</v>
      </c>
      <c r="K37" s="11"/>
      <c r="L37" s="17">
        <v>194252</v>
      </c>
      <c r="N37" s="11"/>
      <c r="O37" s="16">
        <v>0</v>
      </c>
      <c r="P37" s="12"/>
      <c r="Q37" s="11"/>
      <c r="R37" s="17">
        <v>189174</v>
      </c>
      <c r="T37" s="11"/>
      <c r="U37" s="16">
        <v>0</v>
      </c>
      <c r="V37" s="12"/>
      <c r="W37" s="11"/>
      <c r="X37" s="17">
        <v>189174</v>
      </c>
      <c r="Z37" s="11"/>
      <c r="AA37" s="16">
        <v>0</v>
      </c>
      <c r="AB37" s="12"/>
    </row>
    <row r="38" spans="1:28" ht="15" customHeight="1" x14ac:dyDescent="0.25">
      <c r="A38" s="2"/>
      <c r="B38" s="10">
        <v>127000</v>
      </c>
      <c r="C38" s="11"/>
      <c r="D38" s="3" t="s">
        <v>30</v>
      </c>
      <c r="E38" s="44"/>
      <c r="F38" s="17">
        <v>119538</v>
      </c>
      <c r="H38" s="11"/>
      <c r="I38" s="16">
        <v>0</v>
      </c>
      <c r="K38" s="11"/>
      <c r="L38" s="17">
        <v>122001</v>
      </c>
      <c r="N38" s="11"/>
      <c r="O38" s="16">
        <v>0</v>
      </c>
      <c r="P38" s="12"/>
      <c r="Q38" s="11"/>
      <c r="R38" s="17">
        <v>88740</v>
      </c>
      <c r="T38" s="11"/>
      <c r="U38" s="16">
        <v>0</v>
      </c>
      <c r="V38" s="12"/>
      <c r="W38" s="11"/>
      <c r="X38" s="17">
        <v>90163</v>
      </c>
      <c r="Z38" s="11"/>
      <c r="AA38" s="16">
        <v>0</v>
      </c>
      <c r="AB38" s="12"/>
    </row>
    <row r="39" spans="1:28" ht="15" customHeight="1" x14ac:dyDescent="0.25">
      <c r="A39" s="2"/>
      <c r="B39" s="10">
        <v>128000</v>
      </c>
      <c r="C39" s="11"/>
      <c r="D39" s="3" t="s">
        <v>31</v>
      </c>
      <c r="E39" s="44"/>
      <c r="F39" s="17">
        <v>240730</v>
      </c>
      <c r="H39" s="11"/>
      <c r="I39" s="16">
        <v>0</v>
      </c>
      <c r="K39" s="11"/>
      <c r="L39" s="17">
        <v>173821</v>
      </c>
      <c r="N39" s="11"/>
      <c r="O39" s="16">
        <v>0</v>
      </c>
      <c r="P39" s="12"/>
      <c r="Q39" s="11"/>
      <c r="R39" s="17">
        <v>216054</v>
      </c>
      <c r="T39" s="11"/>
      <c r="U39" s="16">
        <v>0</v>
      </c>
      <c r="V39" s="12"/>
      <c r="W39" s="11"/>
      <c r="X39" s="17">
        <v>128888</v>
      </c>
      <c r="Z39" s="11"/>
      <c r="AA39" s="16">
        <v>0</v>
      </c>
      <c r="AB39" s="12"/>
    </row>
    <row r="40" spans="1:28" ht="15" customHeight="1" x14ac:dyDescent="0.25">
      <c r="A40" s="2"/>
      <c r="B40" s="10">
        <v>129010</v>
      </c>
      <c r="D40" s="3" t="s">
        <v>32</v>
      </c>
      <c r="E40" s="44"/>
      <c r="F40" s="17">
        <v>870000</v>
      </c>
      <c r="H40" s="11"/>
      <c r="I40" s="16">
        <v>1</v>
      </c>
      <c r="K40" s="11"/>
      <c r="L40" s="17">
        <v>870000</v>
      </c>
      <c r="N40" s="11"/>
      <c r="O40" s="16">
        <v>1</v>
      </c>
      <c r="P40" s="12"/>
      <c r="Q40" s="11"/>
      <c r="R40" s="17">
        <v>870000</v>
      </c>
      <c r="T40" s="11"/>
      <c r="U40" s="16">
        <v>1</v>
      </c>
      <c r="V40" s="12"/>
      <c r="W40" s="11"/>
      <c r="X40" s="17">
        <v>870000</v>
      </c>
      <c r="Z40" s="11"/>
      <c r="AA40" s="16">
        <v>1</v>
      </c>
      <c r="AB40" s="12"/>
    </row>
    <row r="41" spans="1:28" ht="15" customHeight="1" x14ac:dyDescent="0.25">
      <c r="A41" s="2"/>
      <c r="B41" s="10">
        <v>129020</v>
      </c>
      <c r="D41" s="3" t="s">
        <v>33</v>
      </c>
      <c r="E41" s="44"/>
      <c r="F41" s="17">
        <v>266715</v>
      </c>
      <c r="H41" s="11"/>
      <c r="I41" s="16">
        <v>0</v>
      </c>
      <c r="K41" s="11"/>
      <c r="L41" s="17">
        <v>254266</v>
      </c>
      <c r="N41" s="11"/>
      <c r="O41" s="16">
        <v>0</v>
      </c>
      <c r="P41" s="12"/>
      <c r="Q41" s="11"/>
      <c r="R41" s="17">
        <v>257604</v>
      </c>
      <c r="T41" s="11"/>
      <c r="U41" s="16">
        <v>0</v>
      </c>
      <c r="V41" s="12"/>
      <c r="W41" s="11"/>
      <c r="X41" s="17">
        <v>267984</v>
      </c>
      <c r="Z41" s="11"/>
      <c r="AA41" s="16">
        <v>0</v>
      </c>
      <c r="AB41" s="12"/>
    </row>
    <row r="42" spans="1:28" ht="15" customHeight="1" x14ac:dyDescent="0.25">
      <c r="A42" s="2"/>
      <c r="B42" s="10">
        <v>129025</v>
      </c>
      <c r="D42" s="3" t="s">
        <v>34</v>
      </c>
      <c r="E42" s="44"/>
      <c r="F42" s="17">
        <v>700</v>
      </c>
      <c r="H42" s="11"/>
      <c r="I42" s="16">
        <v>0</v>
      </c>
      <c r="K42" s="11"/>
      <c r="L42" s="17">
        <v>700</v>
      </c>
      <c r="N42" s="11"/>
      <c r="O42" s="16">
        <v>0</v>
      </c>
      <c r="P42" s="12"/>
      <c r="Q42" s="11"/>
      <c r="R42" s="17">
        <v>700</v>
      </c>
      <c r="T42" s="11"/>
      <c r="U42" s="16">
        <v>0</v>
      </c>
      <c r="V42" s="12"/>
      <c r="W42" s="11"/>
      <c r="X42" s="17">
        <v>700</v>
      </c>
      <c r="Z42" s="11"/>
      <c r="AA42" s="16">
        <v>0</v>
      </c>
      <c r="AB42" s="12"/>
    </row>
    <row r="43" spans="1:28" ht="15" customHeight="1" x14ac:dyDescent="0.25">
      <c r="A43" s="2"/>
      <c r="B43" s="10">
        <v>129030</v>
      </c>
      <c r="D43" s="3" t="s">
        <v>35</v>
      </c>
      <c r="E43" s="44"/>
      <c r="F43" s="17">
        <v>496409</v>
      </c>
      <c r="H43" s="11"/>
      <c r="I43" s="16">
        <v>1</v>
      </c>
      <c r="K43" s="11"/>
      <c r="L43" s="17">
        <v>590000</v>
      </c>
      <c r="N43" s="11"/>
      <c r="O43" s="16">
        <v>1</v>
      </c>
      <c r="P43" s="12"/>
      <c r="Q43" s="11"/>
      <c r="R43" s="17">
        <v>669400</v>
      </c>
      <c r="T43" s="11"/>
      <c r="U43" s="16">
        <v>1</v>
      </c>
      <c r="V43" s="12"/>
      <c r="W43" s="11"/>
      <c r="X43" s="17">
        <v>669385</v>
      </c>
      <c r="Z43" s="11"/>
      <c r="AA43" s="16">
        <v>1</v>
      </c>
      <c r="AB43" s="12"/>
    </row>
    <row r="44" spans="1:28" ht="15" customHeight="1" x14ac:dyDescent="0.25">
      <c r="A44" s="2"/>
      <c r="B44" s="10">
        <v>129090</v>
      </c>
      <c r="D44" s="3" t="s">
        <v>36</v>
      </c>
      <c r="E44" s="44"/>
      <c r="F44" s="17">
        <v>50000</v>
      </c>
      <c r="H44" s="11"/>
      <c r="I44" s="16">
        <v>0</v>
      </c>
      <c r="K44" s="11"/>
      <c r="L44" s="17">
        <v>50000</v>
      </c>
      <c r="N44" s="11"/>
      <c r="O44" s="16">
        <v>0</v>
      </c>
      <c r="P44" s="12"/>
      <c r="Q44" s="11"/>
      <c r="R44" s="17">
        <v>50000</v>
      </c>
      <c r="T44" s="11"/>
      <c r="U44" s="16">
        <v>0</v>
      </c>
      <c r="V44" s="12"/>
      <c r="W44" s="11"/>
      <c r="X44" s="17">
        <v>50000</v>
      </c>
      <c r="Z44" s="11"/>
      <c r="AA44" s="16">
        <v>0</v>
      </c>
      <c r="AB44" s="12"/>
    </row>
    <row r="45" spans="1:28" ht="15" customHeight="1" x14ac:dyDescent="0.25">
      <c r="A45" s="2"/>
      <c r="B45" s="10">
        <v>129130</v>
      </c>
      <c r="D45" s="3" t="s">
        <v>37</v>
      </c>
      <c r="E45" s="44"/>
      <c r="F45" s="17">
        <v>29244</v>
      </c>
      <c r="H45" s="11"/>
      <c r="I45" s="16">
        <v>0</v>
      </c>
      <c r="K45" s="11"/>
      <c r="L45" s="17">
        <v>29790</v>
      </c>
      <c r="N45" s="11"/>
      <c r="O45" s="16">
        <v>0</v>
      </c>
      <c r="P45" s="12"/>
      <c r="Q45" s="11"/>
      <c r="R45" s="17">
        <v>25591</v>
      </c>
      <c r="T45" s="11"/>
      <c r="U45" s="16">
        <v>0</v>
      </c>
      <c r="V45" s="12"/>
      <c r="W45" s="11"/>
      <c r="X45" s="17">
        <v>101893</v>
      </c>
      <c r="Z45" s="11"/>
      <c r="AA45" s="16">
        <v>0</v>
      </c>
      <c r="AB45" s="12"/>
    </row>
    <row r="46" spans="1:28" ht="15" customHeight="1" x14ac:dyDescent="0.25">
      <c r="A46" s="2"/>
      <c r="B46" s="10">
        <v>129990</v>
      </c>
      <c r="D46" s="3" t="s">
        <v>38</v>
      </c>
      <c r="E46" s="44"/>
      <c r="F46" s="17">
        <v>6421</v>
      </c>
      <c r="H46" s="11"/>
      <c r="I46" s="16">
        <v>0</v>
      </c>
      <c r="K46" s="11"/>
      <c r="L46" s="17">
        <v>6724</v>
      </c>
      <c r="N46" s="11"/>
      <c r="O46" s="16">
        <v>0</v>
      </c>
      <c r="P46" s="12"/>
      <c r="Q46" s="11"/>
      <c r="R46" s="17">
        <v>8224</v>
      </c>
      <c r="T46" s="11"/>
      <c r="U46" s="16">
        <v>0</v>
      </c>
      <c r="V46" s="12"/>
      <c r="W46" s="11"/>
      <c r="X46" s="17">
        <v>6636</v>
      </c>
      <c r="Z46" s="11"/>
      <c r="AA46" s="16">
        <v>0</v>
      </c>
      <c r="AB46" s="12"/>
    </row>
    <row r="47" spans="1:28" ht="15" customHeight="1" x14ac:dyDescent="0.25">
      <c r="A47" s="2"/>
      <c r="B47" s="10"/>
      <c r="D47" s="3" t="s">
        <v>39</v>
      </c>
      <c r="E47" s="44"/>
      <c r="F47" s="21">
        <f>SUM(F33:F46)</f>
        <v>7734166</v>
      </c>
      <c r="H47" s="11"/>
      <c r="I47" s="24">
        <v>6</v>
      </c>
      <c r="K47" s="11"/>
      <c r="L47" s="21">
        <f>SUM(L33:L46)</f>
        <v>7441967</v>
      </c>
      <c r="N47" s="11"/>
      <c r="O47" s="24">
        <v>6</v>
      </c>
      <c r="P47" s="12"/>
      <c r="Q47" s="11"/>
      <c r="R47" s="21">
        <f>SUM(R33:R46)</f>
        <v>6785774</v>
      </c>
      <c r="T47" s="11"/>
      <c r="U47" s="24">
        <v>6</v>
      </c>
      <c r="V47" s="12"/>
      <c r="W47" s="11"/>
      <c r="X47" s="21">
        <f>SUM(X33:X46)</f>
        <v>7466479</v>
      </c>
      <c r="Z47" s="11"/>
      <c r="AA47" s="24">
        <v>7</v>
      </c>
      <c r="AB47" s="12"/>
    </row>
    <row r="48" spans="1:28" ht="15" customHeight="1" x14ac:dyDescent="0.25">
      <c r="A48" s="2"/>
      <c r="B48" s="10"/>
      <c r="E48" s="44"/>
      <c r="F48" s="17"/>
      <c r="H48" s="11"/>
      <c r="K48" s="11"/>
      <c r="L48" s="17"/>
      <c r="N48" s="11"/>
      <c r="P48" s="12"/>
      <c r="Q48" s="11"/>
      <c r="R48" s="17"/>
      <c r="T48" s="11"/>
      <c r="V48" s="12"/>
      <c r="W48" s="11"/>
      <c r="X48" s="17"/>
      <c r="Z48" s="11"/>
      <c r="AB48" s="12"/>
    </row>
    <row r="49" spans="1:28" ht="15" customHeight="1" x14ac:dyDescent="0.25">
      <c r="A49" s="2"/>
      <c r="B49" s="10"/>
      <c r="C49" s="11"/>
      <c r="E49" s="44"/>
      <c r="F49" s="17"/>
      <c r="H49" s="11"/>
      <c r="K49" s="11"/>
      <c r="L49" s="17"/>
      <c r="N49" s="11"/>
      <c r="P49" s="12"/>
      <c r="Q49" s="11"/>
      <c r="R49" s="17"/>
      <c r="T49" s="11"/>
      <c r="V49" s="12"/>
      <c r="W49" s="11"/>
      <c r="X49" s="17"/>
      <c r="Z49" s="11"/>
      <c r="AB49" s="12"/>
    </row>
    <row r="50" spans="1:28" ht="15" customHeight="1" x14ac:dyDescent="0.25">
      <c r="A50" s="2"/>
      <c r="B50" s="52"/>
      <c r="C50" s="11"/>
      <c r="E50" s="44"/>
      <c r="F50" s="17"/>
      <c r="H50" s="11"/>
      <c r="K50" s="11"/>
      <c r="L50" s="17"/>
      <c r="N50" s="11"/>
      <c r="P50" s="12"/>
      <c r="Q50" s="11"/>
      <c r="R50" s="17"/>
      <c r="T50" s="11"/>
      <c r="V50" s="12"/>
      <c r="W50" s="11"/>
      <c r="X50" s="17"/>
      <c r="Z50" s="11"/>
      <c r="AB50" s="12"/>
    </row>
    <row r="51" spans="1:28" ht="15" customHeight="1" thickBot="1" x14ac:dyDescent="0.3">
      <c r="A51" s="2"/>
      <c r="B51" s="10">
        <v>906001</v>
      </c>
      <c r="C51" s="11" t="s">
        <v>40</v>
      </c>
      <c r="E51" s="44"/>
      <c r="F51" s="27">
        <f>F29+F47</f>
        <v>137718343</v>
      </c>
      <c r="H51" s="11"/>
      <c r="I51" s="28">
        <v>100</v>
      </c>
      <c r="K51" s="11"/>
      <c r="L51" s="27">
        <f>L29+L47</f>
        <v>127544325</v>
      </c>
      <c r="N51" s="11"/>
      <c r="O51" s="28">
        <v>100</v>
      </c>
      <c r="P51" s="12"/>
      <c r="Q51" s="11"/>
      <c r="R51" s="27">
        <f>R29+R47</f>
        <v>108036171</v>
      </c>
      <c r="T51" s="11"/>
      <c r="U51" s="28">
        <v>100</v>
      </c>
      <c r="V51" s="12"/>
      <c r="W51" s="11"/>
      <c r="X51" s="27">
        <f>X29+X47</f>
        <v>104369967</v>
      </c>
      <c r="Z51" s="11"/>
      <c r="AA51" s="28">
        <v>100</v>
      </c>
      <c r="AB51" s="12"/>
    </row>
    <row r="52" spans="1:28" ht="15" customHeight="1" thickTop="1" x14ac:dyDescent="0.25">
      <c r="A52" s="2"/>
      <c r="B52" s="29"/>
      <c r="C52" s="34"/>
      <c r="D52" s="34"/>
      <c r="E52" s="33"/>
      <c r="F52" s="32"/>
      <c r="G52" s="32"/>
      <c r="H52" s="33"/>
      <c r="I52" s="32"/>
      <c r="J52" s="32"/>
      <c r="K52" s="33"/>
      <c r="L52" s="32"/>
      <c r="M52" s="32"/>
      <c r="N52" s="33"/>
      <c r="O52" s="32"/>
      <c r="P52" s="35"/>
      <c r="Q52" s="33"/>
      <c r="R52" s="32"/>
      <c r="S52" s="32"/>
      <c r="T52" s="33"/>
      <c r="U52" s="32"/>
      <c r="V52" s="35"/>
      <c r="W52" s="33"/>
      <c r="X52" s="32"/>
      <c r="Y52" s="32"/>
      <c r="Z52" s="33"/>
      <c r="AA52" s="32"/>
      <c r="AB52" s="35"/>
    </row>
    <row r="53" spans="1:28" ht="19.5" customHeight="1" x14ac:dyDescent="0.25">
      <c r="A53" s="2"/>
      <c r="B53" s="249" t="s">
        <v>41</v>
      </c>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
    </row>
    <row r="54" spans="1:28" ht="15" customHeight="1" x14ac:dyDescent="0.25">
      <c r="A54" s="2"/>
      <c r="B54" s="4"/>
      <c r="C54" s="2"/>
      <c r="D54" s="239"/>
      <c r="E54" s="240"/>
      <c r="F54" s="240"/>
      <c r="G54" s="240"/>
      <c r="H54" s="240"/>
      <c r="I54" s="240"/>
      <c r="J54" s="240"/>
      <c r="K54" s="240"/>
      <c r="L54" s="240"/>
      <c r="M54" s="2"/>
      <c r="N54" s="2"/>
      <c r="O54" s="2"/>
      <c r="P54" s="2"/>
      <c r="Q54" s="2"/>
      <c r="R54" s="7"/>
      <c r="S54" s="2"/>
      <c r="T54" s="2"/>
      <c r="U54" s="2"/>
      <c r="V54" s="2"/>
      <c r="W54" s="2"/>
      <c r="X54" s="7"/>
      <c r="Y54" s="2"/>
      <c r="Z54" s="2"/>
      <c r="AA54" s="2"/>
      <c r="AB54" s="2"/>
    </row>
    <row r="55" spans="1:28" ht="1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row>
    <row r="56" spans="1:28" ht="15" customHeight="1" x14ac:dyDescent="0.25">
      <c r="A56" s="2"/>
      <c r="B56" s="134" t="s">
        <v>269</v>
      </c>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2"/>
    </row>
    <row r="57" spans="1:28" ht="15.75" customHeight="1" x14ac:dyDescent="0.25">
      <c r="A57" s="2"/>
      <c r="B57" s="4"/>
      <c r="C57" s="2"/>
      <c r="D57" s="2"/>
      <c r="E57" s="2"/>
      <c r="F57" s="2"/>
      <c r="G57" s="2"/>
      <c r="H57" s="2"/>
      <c r="I57" s="2"/>
      <c r="J57" s="2"/>
      <c r="K57" s="2"/>
      <c r="L57" s="2"/>
      <c r="M57" s="2"/>
      <c r="N57" s="2"/>
      <c r="O57" s="2"/>
      <c r="P57" s="2"/>
      <c r="Q57" s="2"/>
      <c r="R57" s="2"/>
      <c r="S57" s="2"/>
      <c r="T57" s="2"/>
      <c r="U57" s="2"/>
      <c r="V57" s="2"/>
      <c r="W57" s="2"/>
      <c r="X57" s="2"/>
      <c r="Y57" s="2"/>
      <c r="Z57" s="2"/>
      <c r="AA57" s="2"/>
      <c r="AB57" s="2"/>
    </row>
    <row r="58" spans="1:28" ht="15.75" customHeight="1" x14ac:dyDescent="0.25">
      <c r="A58" s="2"/>
      <c r="B58" s="4"/>
      <c r="C58" s="2"/>
      <c r="D58" s="2"/>
      <c r="E58" s="2"/>
      <c r="F58" s="2"/>
      <c r="G58" s="2"/>
      <c r="H58" s="2"/>
      <c r="I58" s="2"/>
      <c r="J58" s="2"/>
      <c r="K58" s="2"/>
      <c r="L58" s="2"/>
      <c r="M58" s="2"/>
      <c r="N58" s="2"/>
      <c r="O58" s="2"/>
      <c r="P58" s="2"/>
      <c r="Q58" s="2"/>
      <c r="R58" s="2"/>
      <c r="S58" s="2"/>
      <c r="T58" s="2"/>
      <c r="U58" s="2"/>
      <c r="V58" s="2"/>
      <c r="W58" s="2"/>
      <c r="X58" s="2"/>
      <c r="Y58" s="2"/>
      <c r="Z58" s="2"/>
      <c r="AA58" s="2"/>
      <c r="AB58" s="2"/>
    </row>
    <row r="59" spans="1:28" ht="15.75" customHeight="1" x14ac:dyDescent="0.25">
      <c r="A59" s="2"/>
      <c r="B59" s="4"/>
      <c r="C59" s="2"/>
      <c r="D59" s="2"/>
      <c r="E59" s="2"/>
      <c r="F59" s="2"/>
      <c r="G59" s="2"/>
      <c r="H59" s="2"/>
      <c r="I59" s="2"/>
      <c r="J59" s="2"/>
      <c r="K59" s="2"/>
      <c r="L59" s="2"/>
      <c r="M59" s="2"/>
      <c r="N59" s="2"/>
      <c r="O59" s="2"/>
      <c r="P59" s="2"/>
      <c r="Q59" s="2"/>
      <c r="R59" s="2"/>
      <c r="S59" s="2"/>
      <c r="T59" s="2"/>
      <c r="U59" s="2"/>
      <c r="V59" s="2"/>
      <c r="W59" s="2"/>
      <c r="X59" s="2"/>
      <c r="Y59" s="2"/>
      <c r="Z59" s="2"/>
      <c r="AA59" s="2"/>
      <c r="AB59" s="2"/>
    </row>
    <row r="60" spans="1:28" ht="15.75" customHeight="1" x14ac:dyDescent="0.25">
      <c r="A60" s="2"/>
      <c r="B60" s="4"/>
      <c r="C60" s="2"/>
      <c r="D60" s="2"/>
      <c r="E60" s="2"/>
      <c r="F60" s="2"/>
      <c r="G60" s="2"/>
      <c r="H60" s="2"/>
      <c r="I60" s="2"/>
      <c r="J60" s="2"/>
      <c r="K60" s="2"/>
      <c r="L60" s="2"/>
      <c r="M60" s="2"/>
      <c r="N60" s="2"/>
      <c r="O60" s="2"/>
      <c r="P60" s="2"/>
      <c r="Q60" s="2"/>
      <c r="R60" s="2"/>
      <c r="S60" s="2"/>
      <c r="T60" s="2"/>
      <c r="U60" s="2"/>
      <c r="V60" s="2"/>
      <c r="W60" s="2"/>
      <c r="X60" s="2"/>
      <c r="Y60" s="2"/>
      <c r="Z60" s="2"/>
      <c r="AA60" s="2"/>
      <c r="AB60" s="2"/>
    </row>
    <row r="61" spans="1:28" ht="15.75" customHeight="1" x14ac:dyDescent="0.25">
      <c r="A61" s="2"/>
      <c r="B61" s="4"/>
      <c r="C61" s="2"/>
      <c r="D61" s="2"/>
      <c r="E61" s="2"/>
      <c r="F61" s="2"/>
      <c r="G61" s="2"/>
      <c r="H61" s="2"/>
      <c r="I61" s="2"/>
      <c r="J61" s="2"/>
      <c r="K61" s="2"/>
      <c r="L61" s="2"/>
      <c r="M61" s="2"/>
      <c r="N61" s="2"/>
      <c r="O61" s="2"/>
      <c r="P61" s="2"/>
      <c r="Q61" s="2"/>
      <c r="R61" s="2"/>
      <c r="S61" s="2"/>
      <c r="T61" s="2"/>
      <c r="U61" s="2"/>
      <c r="V61" s="2"/>
      <c r="W61" s="2"/>
      <c r="X61" s="2"/>
      <c r="Y61" s="2"/>
      <c r="Z61" s="2"/>
      <c r="AA61" s="2"/>
      <c r="AB61" s="2"/>
    </row>
    <row r="62" spans="1:28" ht="15.7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row>
    <row r="63" spans="1:28" ht="15.7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row>
    <row r="64" spans="1:28" ht="15.7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row>
    <row r="65" spans="1:28" ht="15.7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row>
    <row r="66" spans="1:28" ht="15.7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row>
    <row r="67" spans="1:28" ht="15.7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row>
    <row r="68" spans="1:28" ht="15.7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row>
    <row r="69" spans="1:28" ht="15.7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row>
    <row r="70" spans="1:28" ht="15.7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row>
    <row r="71" spans="1:28" ht="15.7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row>
    <row r="72" spans="1:28" ht="15.7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row>
    <row r="73" spans="1:28" ht="15.7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row>
    <row r="74" spans="1:28" ht="15.7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row>
    <row r="75" spans="1:28" ht="15.7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row>
    <row r="76" spans="1:28" ht="15.7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row>
    <row r="77" spans="1:28" ht="15.7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row>
    <row r="78" spans="1:28" ht="15.7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row>
    <row r="79" spans="1:28" ht="15.75" customHeight="1" x14ac:dyDescent="0.25">
      <c r="A79" s="2"/>
      <c r="B79" s="4"/>
      <c r="C79" s="2"/>
      <c r="D79" s="2"/>
      <c r="E79" s="2"/>
      <c r="F79" s="2"/>
      <c r="G79" s="2"/>
      <c r="H79" s="2"/>
      <c r="I79" s="2"/>
      <c r="J79" s="2"/>
      <c r="K79" s="2"/>
      <c r="L79" s="2"/>
      <c r="M79" s="2"/>
      <c r="N79" s="2"/>
      <c r="O79" s="2"/>
      <c r="P79" s="2"/>
      <c r="Q79" s="2"/>
      <c r="R79" s="2"/>
      <c r="S79" s="2"/>
      <c r="T79" s="2"/>
      <c r="U79" s="2"/>
      <c r="V79" s="2"/>
      <c r="W79" s="2"/>
      <c r="X79" s="2"/>
      <c r="Y79" s="2"/>
      <c r="Z79" s="2"/>
      <c r="AA79" s="2"/>
      <c r="AB79" s="2"/>
    </row>
    <row r="80" spans="1:28" ht="15.75" customHeight="1" x14ac:dyDescent="0.25">
      <c r="A80" s="2"/>
      <c r="B80" s="4"/>
      <c r="C80" s="2"/>
      <c r="D80" s="2"/>
      <c r="E80" s="2"/>
      <c r="F80" s="2"/>
      <c r="G80" s="2"/>
      <c r="H80" s="2"/>
      <c r="I80" s="2"/>
      <c r="J80" s="2"/>
      <c r="K80" s="2"/>
      <c r="L80" s="2"/>
      <c r="M80" s="2"/>
      <c r="N80" s="2"/>
      <c r="O80" s="2"/>
      <c r="P80" s="2"/>
      <c r="Q80" s="2"/>
      <c r="R80" s="2"/>
      <c r="S80" s="2"/>
      <c r="T80" s="2"/>
      <c r="U80" s="2"/>
      <c r="V80" s="2"/>
      <c r="W80" s="2"/>
      <c r="X80" s="2"/>
      <c r="Y80" s="2"/>
      <c r="Z80" s="2"/>
      <c r="AA80" s="2"/>
      <c r="AB80" s="2"/>
    </row>
    <row r="81" spans="1:28" ht="15.75" customHeight="1" x14ac:dyDescent="0.25">
      <c r="A81" s="2"/>
      <c r="B81" s="4"/>
      <c r="C81" s="2"/>
      <c r="D81" s="2"/>
      <c r="E81" s="2"/>
      <c r="F81" s="2"/>
      <c r="G81" s="2"/>
      <c r="H81" s="2"/>
      <c r="I81" s="2"/>
      <c r="J81" s="2"/>
      <c r="K81" s="2"/>
      <c r="L81" s="2"/>
      <c r="M81" s="2"/>
      <c r="N81" s="2"/>
      <c r="O81" s="2"/>
      <c r="P81" s="2"/>
      <c r="Q81" s="2"/>
      <c r="R81" s="2"/>
      <c r="S81" s="2"/>
      <c r="T81" s="2"/>
      <c r="U81" s="2"/>
      <c r="V81" s="2"/>
      <c r="W81" s="2"/>
      <c r="X81" s="2"/>
      <c r="Y81" s="2"/>
      <c r="Z81" s="2"/>
      <c r="AA81" s="2"/>
      <c r="AB81" s="2"/>
    </row>
    <row r="82" spans="1:28" ht="15.75" customHeight="1" x14ac:dyDescent="0.25">
      <c r="A82" s="2"/>
      <c r="B82" s="4"/>
      <c r="C82" s="2"/>
      <c r="D82" s="2"/>
      <c r="E82" s="2"/>
      <c r="F82" s="2"/>
      <c r="G82" s="2"/>
      <c r="H82" s="2"/>
      <c r="I82" s="2"/>
      <c r="J82" s="2"/>
      <c r="K82" s="2"/>
      <c r="L82" s="2"/>
      <c r="M82" s="2"/>
      <c r="N82" s="2"/>
      <c r="O82" s="2"/>
      <c r="P82" s="2"/>
      <c r="Q82" s="2"/>
      <c r="R82" s="2"/>
      <c r="S82" s="2"/>
      <c r="T82" s="2"/>
      <c r="U82" s="2"/>
      <c r="V82" s="2"/>
      <c r="W82" s="2"/>
      <c r="X82" s="2"/>
      <c r="Y82" s="2"/>
      <c r="Z82" s="2"/>
      <c r="AA82" s="2"/>
      <c r="AB82" s="2"/>
    </row>
    <row r="83" spans="1:28" ht="15.75" customHeight="1" x14ac:dyDescent="0.25">
      <c r="A83" s="2"/>
      <c r="B83" s="4"/>
      <c r="C83" s="2"/>
      <c r="D83" s="2"/>
      <c r="E83" s="2"/>
      <c r="F83" s="2"/>
      <c r="G83" s="2"/>
      <c r="H83" s="2"/>
      <c r="I83" s="2"/>
      <c r="J83" s="2"/>
      <c r="K83" s="2"/>
      <c r="L83" s="2"/>
      <c r="M83" s="2"/>
      <c r="N83" s="2"/>
      <c r="O83" s="2"/>
      <c r="P83" s="2"/>
      <c r="Q83" s="2"/>
      <c r="R83" s="2"/>
      <c r="S83" s="2"/>
      <c r="T83" s="2"/>
      <c r="U83" s="2"/>
      <c r="V83" s="2"/>
      <c r="W83" s="2"/>
      <c r="X83" s="2"/>
      <c r="Y83" s="2"/>
      <c r="Z83" s="2"/>
      <c r="AA83" s="2"/>
      <c r="AB83" s="2"/>
    </row>
    <row r="84" spans="1:28" ht="15.75" customHeight="1" x14ac:dyDescent="0.25">
      <c r="A84" s="2"/>
      <c r="B84" s="4"/>
      <c r="C84" s="2"/>
      <c r="D84" s="2"/>
      <c r="E84" s="2"/>
      <c r="F84" s="2"/>
      <c r="G84" s="2"/>
      <c r="H84" s="2"/>
      <c r="I84" s="2"/>
      <c r="J84" s="2"/>
      <c r="K84" s="2"/>
      <c r="L84" s="2"/>
      <c r="M84" s="2"/>
      <c r="N84" s="2"/>
      <c r="O84" s="2"/>
      <c r="P84" s="2"/>
      <c r="Q84" s="2"/>
      <c r="R84" s="2"/>
      <c r="S84" s="2"/>
      <c r="T84" s="2"/>
      <c r="U84" s="2"/>
      <c r="V84" s="2"/>
      <c r="W84" s="2"/>
      <c r="X84" s="2"/>
      <c r="Y84" s="2"/>
      <c r="Z84" s="2"/>
      <c r="AA84" s="2"/>
      <c r="AB84" s="2"/>
    </row>
    <row r="85" spans="1:28" ht="15.75" customHeight="1" x14ac:dyDescent="0.25">
      <c r="A85" s="2"/>
      <c r="B85" s="4"/>
      <c r="C85" s="2"/>
      <c r="D85" s="2"/>
      <c r="E85" s="2"/>
      <c r="F85" s="2"/>
      <c r="G85" s="2"/>
      <c r="H85" s="2"/>
      <c r="I85" s="2"/>
      <c r="J85" s="2"/>
      <c r="K85" s="2"/>
      <c r="L85" s="2"/>
      <c r="M85" s="2"/>
      <c r="N85" s="2"/>
      <c r="O85" s="2"/>
      <c r="P85" s="2"/>
      <c r="Q85" s="2"/>
      <c r="R85" s="2"/>
      <c r="S85" s="2"/>
      <c r="T85" s="2"/>
      <c r="U85" s="2"/>
      <c r="V85" s="2"/>
      <c r="W85" s="2"/>
      <c r="X85" s="2"/>
      <c r="Y85" s="2"/>
      <c r="Z85" s="2"/>
      <c r="AA85" s="2"/>
      <c r="AB85" s="2"/>
    </row>
    <row r="86" spans="1:28" ht="15.75" customHeight="1" x14ac:dyDescent="0.25">
      <c r="A86" s="2"/>
      <c r="B86" s="4"/>
      <c r="C86" s="2"/>
      <c r="D86" s="2"/>
      <c r="E86" s="2"/>
      <c r="F86" s="2"/>
      <c r="G86" s="2"/>
      <c r="H86" s="2"/>
      <c r="I86" s="2"/>
      <c r="J86" s="2"/>
      <c r="K86" s="2"/>
      <c r="L86" s="2"/>
      <c r="M86" s="2"/>
      <c r="N86" s="2"/>
      <c r="O86" s="2"/>
      <c r="P86" s="2"/>
      <c r="Q86" s="2"/>
      <c r="R86" s="2"/>
      <c r="S86" s="2"/>
      <c r="T86" s="2"/>
      <c r="U86" s="2"/>
      <c r="V86" s="2"/>
      <c r="W86" s="2"/>
      <c r="X86" s="2"/>
      <c r="Y86" s="2"/>
      <c r="Z86" s="2"/>
      <c r="AA86" s="2"/>
      <c r="AB86" s="2"/>
    </row>
    <row r="87" spans="1:28" ht="15.75" customHeight="1" x14ac:dyDescent="0.25">
      <c r="A87" s="2"/>
      <c r="B87" s="4"/>
      <c r="C87" s="2"/>
      <c r="D87" s="2"/>
      <c r="E87" s="2"/>
      <c r="F87" s="2"/>
      <c r="G87" s="2"/>
      <c r="H87" s="2"/>
      <c r="I87" s="2"/>
      <c r="J87" s="2"/>
      <c r="K87" s="2"/>
      <c r="L87" s="2"/>
      <c r="M87" s="2"/>
      <c r="N87" s="2"/>
      <c r="O87" s="2"/>
      <c r="P87" s="2"/>
      <c r="Q87" s="2"/>
      <c r="R87" s="2"/>
      <c r="S87" s="2"/>
      <c r="T87" s="2"/>
      <c r="U87" s="2"/>
      <c r="V87" s="2"/>
      <c r="W87" s="2"/>
      <c r="X87" s="2"/>
      <c r="Y87" s="2"/>
      <c r="Z87" s="2"/>
      <c r="AA87" s="2"/>
      <c r="AB87" s="2"/>
    </row>
    <row r="88" spans="1:28" ht="15.75" customHeight="1" x14ac:dyDescent="0.25">
      <c r="A88" s="2"/>
      <c r="B88" s="4"/>
      <c r="C88" s="2"/>
      <c r="D88" s="2"/>
      <c r="E88" s="2"/>
      <c r="F88" s="2"/>
      <c r="G88" s="2"/>
      <c r="H88" s="2"/>
      <c r="I88" s="2"/>
      <c r="J88" s="2"/>
      <c r="K88" s="2"/>
      <c r="L88" s="2"/>
      <c r="M88" s="2"/>
      <c r="N88" s="2"/>
      <c r="O88" s="2"/>
      <c r="P88" s="2"/>
      <c r="Q88" s="2"/>
      <c r="R88" s="2"/>
      <c r="S88" s="2"/>
      <c r="T88" s="2"/>
      <c r="U88" s="2"/>
      <c r="V88" s="2"/>
      <c r="W88" s="2"/>
      <c r="X88" s="2"/>
      <c r="Y88" s="2"/>
      <c r="Z88" s="2"/>
      <c r="AA88" s="2"/>
      <c r="AB88" s="2"/>
    </row>
    <row r="89" spans="1:28" ht="15.75" customHeight="1" x14ac:dyDescent="0.25">
      <c r="A89" s="2"/>
      <c r="B89" s="4"/>
      <c r="C89" s="2"/>
      <c r="D89" s="2"/>
      <c r="E89" s="2"/>
      <c r="F89" s="2"/>
      <c r="G89" s="2"/>
      <c r="H89" s="2"/>
      <c r="I89" s="2"/>
      <c r="J89" s="2"/>
      <c r="K89" s="2"/>
      <c r="L89" s="2"/>
      <c r="M89" s="2"/>
      <c r="N89" s="2"/>
      <c r="O89" s="2"/>
      <c r="P89" s="2"/>
      <c r="Q89" s="2"/>
      <c r="R89" s="2"/>
      <c r="S89" s="2"/>
      <c r="T89" s="2"/>
      <c r="U89" s="2"/>
      <c r="V89" s="2"/>
      <c r="W89" s="2"/>
      <c r="X89" s="2"/>
      <c r="Y89" s="2"/>
      <c r="Z89" s="2"/>
      <c r="AA89" s="2"/>
      <c r="AB89" s="2"/>
    </row>
    <row r="90" spans="1:28" ht="15.75" customHeight="1" x14ac:dyDescent="0.25">
      <c r="A90" s="2"/>
      <c r="B90" s="4"/>
      <c r="C90" s="2"/>
      <c r="D90" s="2"/>
      <c r="E90" s="2"/>
      <c r="F90" s="2"/>
      <c r="G90" s="2"/>
      <c r="H90" s="2"/>
      <c r="I90" s="2"/>
      <c r="J90" s="2"/>
      <c r="K90" s="2"/>
      <c r="L90" s="2"/>
      <c r="M90" s="2"/>
      <c r="N90" s="2"/>
      <c r="O90" s="2"/>
      <c r="P90" s="2"/>
      <c r="Q90" s="2"/>
      <c r="R90" s="2"/>
      <c r="S90" s="2"/>
      <c r="T90" s="2"/>
      <c r="U90" s="2"/>
      <c r="V90" s="2"/>
      <c r="W90" s="2"/>
      <c r="X90" s="2"/>
      <c r="Y90" s="2"/>
      <c r="Z90" s="2"/>
      <c r="AA90" s="2"/>
      <c r="AB90" s="2"/>
    </row>
    <row r="91" spans="1:28" ht="15.75" customHeight="1" x14ac:dyDescent="0.25">
      <c r="A91" s="2"/>
      <c r="B91" s="4"/>
      <c r="C91" s="2"/>
      <c r="D91" s="2"/>
      <c r="E91" s="2"/>
      <c r="F91" s="2"/>
      <c r="G91" s="2"/>
      <c r="H91" s="2"/>
      <c r="I91" s="2"/>
      <c r="J91" s="2"/>
      <c r="K91" s="2"/>
      <c r="L91" s="2"/>
      <c r="M91" s="2"/>
      <c r="N91" s="2"/>
      <c r="O91" s="2"/>
      <c r="P91" s="2"/>
      <c r="Q91" s="2"/>
      <c r="R91" s="2"/>
      <c r="S91" s="2"/>
      <c r="T91" s="2"/>
      <c r="U91" s="2"/>
      <c r="V91" s="2"/>
      <c r="W91" s="2"/>
      <c r="X91" s="2"/>
      <c r="Y91" s="2"/>
      <c r="Z91" s="2"/>
      <c r="AA91" s="2"/>
      <c r="AB91" s="2"/>
    </row>
    <row r="92" spans="1:28" ht="15.75" customHeight="1" x14ac:dyDescent="0.25">
      <c r="A92" s="2"/>
      <c r="B92" s="4"/>
      <c r="C92" s="2"/>
      <c r="D92" s="2"/>
      <c r="E92" s="2"/>
      <c r="F92" s="2"/>
      <c r="G92" s="2"/>
      <c r="H92" s="2"/>
      <c r="I92" s="2"/>
      <c r="J92" s="2"/>
      <c r="K92" s="2"/>
      <c r="L92" s="2"/>
      <c r="M92" s="2"/>
      <c r="N92" s="2"/>
      <c r="O92" s="2"/>
      <c r="P92" s="2"/>
      <c r="Q92" s="2"/>
      <c r="R92" s="2"/>
      <c r="S92" s="2"/>
      <c r="T92" s="2"/>
      <c r="U92" s="2"/>
      <c r="V92" s="2"/>
      <c r="W92" s="2"/>
      <c r="X92" s="2"/>
      <c r="Y92" s="2"/>
      <c r="Z92" s="2"/>
      <c r="AA92" s="2"/>
      <c r="AB92" s="2"/>
    </row>
    <row r="93" spans="1:28" ht="15.75" customHeight="1" x14ac:dyDescent="0.25">
      <c r="A93" s="2"/>
      <c r="B93" s="4"/>
      <c r="C93" s="2"/>
      <c r="D93" s="2"/>
      <c r="E93" s="2"/>
      <c r="F93" s="2"/>
      <c r="G93" s="2"/>
      <c r="H93" s="2"/>
      <c r="I93" s="2"/>
      <c r="J93" s="2"/>
      <c r="K93" s="2"/>
      <c r="L93" s="2"/>
      <c r="M93" s="2"/>
      <c r="N93" s="2"/>
      <c r="O93" s="2"/>
      <c r="P93" s="2"/>
      <c r="Q93" s="2"/>
      <c r="R93" s="2"/>
      <c r="S93" s="2"/>
      <c r="T93" s="2"/>
      <c r="U93" s="2"/>
      <c r="V93" s="2"/>
      <c r="W93" s="2"/>
      <c r="X93" s="2"/>
      <c r="Y93" s="2"/>
      <c r="Z93" s="2"/>
      <c r="AA93" s="2"/>
      <c r="AB93" s="2"/>
    </row>
    <row r="94" spans="1:28" ht="15.75" customHeight="1" x14ac:dyDescent="0.25">
      <c r="A94" s="2"/>
      <c r="B94" s="4"/>
      <c r="C94" s="2"/>
      <c r="D94" s="2"/>
      <c r="E94" s="2"/>
      <c r="F94" s="2"/>
      <c r="G94" s="2"/>
      <c r="H94" s="2"/>
      <c r="I94" s="2"/>
      <c r="J94" s="2"/>
      <c r="K94" s="2"/>
      <c r="L94" s="2"/>
      <c r="M94" s="2"/>
      <c r="N94" s="2"/>
      <c r="O94" s="2"/>
      <c r="P94" s="2"/>
      <c r="Q94" s="2"/>
      <c r="R94" s="2"/>
      <c r="S94" s="2"/>
      <c r="T94" s="2"/>
      <c r="U94" s="2"/>
      <c r="V94" s="2"/>
      <c r="W94" s="2"/>
      <c r="X94" s="2"/>
      <c r="Y94" s="2"/>
      <c r="Z94" s="2"/>
      <c r="AA94" s="2"/>
      <c r="AB94" s="2"/>
    </row>
    <row r="95" spans="1:28" ht="15.75" customHeight="1" x14ac:dyDescent="0.25">
      <c r="A95" s="2"/>
      <c r="B95" s="4"/>
      <c r="C95" s="2"/>
      <c r="D95" s="2"/>
      <c r="E95" s="2"/>
      <c r="F95" s="2"/>
      <c r="G95" s="2"/>
      <c r="H95" s="2"/>
      <c r="I95" s="2"/>
      <c r="J95" s="2"/>
      <c r="K95" s="2"/>
      <c r="L95" s="2"/>
      <c r="M95" s="2"/>
      <c r="N95" s="2"/>
      <c r="O95" s="2"/>
      <c r="P95" s="2"/>
      <c r="Q95" s="2"/>
      <c r="R95" s="2"/>
      <c r="S95" s="2"/>
      <c r="T95" s="2"/>
      <c r="U95" s="2"/>
      <c r="V95" s="2"/>
      <c r="W95" s="2"/>
      <c r="X95" s="2"/>
      <c r="Y95" s="2"/>
      <c r="Z95" s="2"/>
      <c r="AA95" s="2"/>
      <c r="AB95" s="2"/>
    </row>
    <row r="96" spans="1:28" ht="15.75" customHeight="1" x14ac:dyDescent="0.25">
      <c r="A96" s="2"/>
      <c r="B96" s="4"/>
      <c r="C96" s="2"/>
      <c r="D96" s="2"/>
      <c r="E96" s="2"/>
      <c r="F96" s="2"/>
      <c r="G96" s="2"/>
      <c r="H96" s="2"/>
      <c r="I96" s="2"/>
      <c r="J96" s="2"/>
      <c r="K96" s="2"/>
      <c r="L96" s="2"/>
      <c r="M96" s="2"/>
      <c r="N96" s="2"/>
      <c r="O96" s="2"/>
      <c r="P96" s="2"/>
      <c r="Q96" s="2"/>
      <c r="R96" s="2"/>
      <c r="S96" s="2"/>
      <c r="T96" s="2"/>
      <c r="U96" s="2"/>
      <c r="V96" s="2"/>
      <c r="W96" s="2"/>
      <c r="X96" s="2"/>
      <c r="Y96" s="2"/>
      <c r="Z96" s="2"/>
      <c r="AA96" s="2"/>
      <c r="AB96" s="2"/>
    </row>
    <row r="97" spans="1:28" ht="15.75" customHeight="1" x14ac:dyDescent="0.25">
      <c r="A97" s="2"/>
      <c r="B97" s="4"/>
      <c r="C97" s="2"/>
      <c r="D97" s="2"/>
      <c r="E97" s="2"/>
      <c r="F97" s="2"/>
      <c r="G97" s="2"/>
      <c r="H97" s="2"/>
      <c r="I97" s="2"/>
      <c r="J97" s="2"/>
      <c r="K97" s="2"/>
      <c r="L97" s="2"/>
      <c r="M97" s="2"/>
      <c r="N97" s="2"/>
      <c r="O97" s="2"/>
      <c r="P97" s="2"/>
      <c r="Q97" s="2"/>
      <c r="R97" s="2"/>
      <c r="S97" s="2"/>
      <c r="T97" s="2"/>
      <c r="U97" s="2"/>
      <c r="V97" s="2"/>
      <c r="W97" s="2"/>
      <c r="X97" s="2"/>
      <c r="Y97" s="2"/>
      <c r="Z97" s="2"/>
      <c r="AA97" s="2"/>
      <c r="AB97" s="2"/>
    </row>
    <row r="98" spans="1:28" ht="15.75" customHeight="1" x14ac:dyDescent="0.25">
      <c r="A98" s="2"/>
      <c r="B98" s="4"/>
      <c r="C98" s="2"/>
      <c r="D98" s="2"/>
      <c r="E98" s="2"/>
      <c r="F98" s="2"/>
      <c r="G98" s="2"/>
      <c r="H98" s="2"/>
      <c r="I98" s="2"/>
      <c r="J98" s="2"/>
      <c r="K98" s="2"/>
      <c r="L98" s="2"/>
      <c r="M98" s="2"/>
      <c r="N98" s="2"/>
      <c r="O98" s="2"/>
      <c r="P98" s="2"/>
      <c r="Q98" s="2"/>
      <c r="R98" s="2"/>
      <c r="S98" s="2"/>
      <c r="T98" s="2"/>
      <c r="U98" s="2"/>
      <c r="V98" s="2"/>
      <c r="W98" s="2"/>
      <c r="X98" s="2"/>
      <c r="Y98" s="2"/>
      <c r="Z98" s="2"/>
      <c r="AA98" s="2"/>
      <c r="AB98" s="2"/>
    </row>
    <row r="99" spans="1:28" ht="15.75" customHeight="1" x14ac:dyDescent="0.25">
      <c r="A99" s="2"/>
      <c r="B99" s="4"/>
      <c r="C99" s="2"/>
      <c r="D99" s="2"/>
      <c r="E99" s="2"/>
      <c r="F99" s="2"/>
      <c r="G99" s="2"/>
      <c r="H99" s="2"/>
      <c r="I99" s="2"/>
      <c r="J99" s="2"/>
      <c r="K99" s="2"/>
      <c r="L99" s="2"/>
      <c r="M99" s="2"/>
      <c r="N99" s="2"/>
      <c r="O99" s="2"/>
      <c r="P99" s="2"/>
      <c r="Q99" s="2"/>
      <c r="R99" s="2"/>
      <c r="S99" s="2"/>
      <c r="T99" s="2"/>
      <c r="U99" s="2"/>
      <c r="V99" s="2"/>
      <c r="W99" s="2"/>
      <c r="X99" s="2"/>
      <c r="Y99" s="2"/>
      <c r="Z99" s="2"/>
      <c r="AA99" s="2"/>
      <c r="AB99" s="2"/>
    </row>
    <row r="100" spans="1:28" ht="15.75" customHeight="1" x14ac:dyDescent="0.25">
      <c r="A100" s="2"/>
      <c r="B100" s="4"/>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row>
    <row r="101" spans="1:28" ht="15.75" customHeight="1" x14ac:dyDescent="0.25">
      <c r="A101" s="2"/>
      <c r="B101" s="4"/>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row>
    <row r="102" spans="1:28" ht="15.75" customHeight="1" x14ac:dyDescent="0.25">
      <c r="A102" s="2"/>
      <c r="B102" s="4"/>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row>
    <row r="103" spans="1:28" ht="15.75" customHeight="1" x14ac:dyDescent="0.25">
      <c r="A103" s="2"/>
      <c r="B103" s="4"/>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row>
    <row r="104" spans="1:28" ht="15.75" customHeight="1" x14ac:dyDescent="0.25">
      <c r="A104" s="2"/>
      <c r="B104" s="4"/>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row>
    <row r="105" spans="1:28" ht="15.75" customHeight="1" x14ac:dyDescent="0.25">
      <c r="A105" s="2"/>
      <c r="B105" s="4"/>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row>
    <row r="106" spans="1:28" ht="15.75" customHeight="1" x14ac:dyDescent="0.25">
      <c r="A106" s="2"/>
      <c r="B106" s="4"/>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row>
    <row r="107" spans="1:28" ht="15.75" customHeight="1" x14ac:dyDescent="0.25">
      <c r="A107" s="2"/>
      <c r="B107" s="4"/>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row>
    <row r="108" spans="1:28" ht="15.75" customHeight="1" x14ac:dyDescent="0.25">
      <c r="A108" s="2"/>
      <c r="B108" s="4"/>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row>
    <row r="109" spans="1:28" ht="15.75" customHeight="1" x14ac:dyDescent="0.25">
      <c r="A109" s="2"/>
      <c r="B109" s="4"/>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row>
    <row r="110" spans="1:28" ht="15.75" customHeight="1" x14ac:dyDescent="0.25">
      <c r="A110" s="2"/>
      <c r="B110" s="4"/>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row>
    <row r="111" spans="1:28" ht="15.75" customHeight="1" x14ac:dyDescent="0.25">
      <c r="A111" s="2"/>
      <c r="B111" s="4"/>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row>
    <row r="112" spans="1:28" ht="15.75" customHeight="1" x14ac:dyDescent="0.25">
      <c r="A112" s="2"/>
      <c r="B112" s="4"/>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row>
    <row r="113" spans="1:28" ht="15.75" customHeight="1" x14ac:dyDescent="0.25">
      <c r="A113" s="2"/>
      <c r="B113" s="4"/>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row>
    <row r="114" spans="1:28" ht="15.75" customHeight="1" x14ac:dyDescent="0.25">
      <c r="A114" s="2"/>
      <c r="B114" s="4"/>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1:28" ht="15.75" customHeight="1" x14ac:dyDescent="0.25">
      <c r="A115" s="2"/>
      <c r="B115" s="4"/>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row>
    <row r="116" spans="1:28" ht="15.75" customHeight="1" x14ac:dyDescent="0.25">
      <c r="A116" s="2"/>
      <c r="B116" s="4"/>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row>
    <row r="117" spans="1:28" ht="15.75" customHeight="1" x14ac:dyDescent="0.25">
      <c r="A117" s="2"/>
      <c r="B117" s="4"/>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row>
    <row r="118" spans="1:28" ht="15.75" customHeight="1" x14ac:dyDescent="0.25">
      <c r="A118" s="2"/>
      <c r="B118" s="4"/>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1:28" ht="15.75" customHeight="1" x14ac:dyDescent="0.25">
      <c r="A119" s="2"/>
      <c r="B119" s="4"/>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row>
    <row r="120" spans="1:28" ht="15.75" customHeight="1" x14ac:dyDescent="0.25">
      <c r="A120" s="2"/>
      <c r="B120" s="4"/>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row>
    <row r="121" spans="1:28" ht="15.75" customHeight="1" x14ac:dyDescent="0.25">
      <c r="A121" s="2"/>
      <c r="B121" s="4"/>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row>
    <row r="122" spans="1:28" ht="15.75" customHeight="1" x14ac:dyDescent="0.25">
      <c r="A122" s="2"/>
      <c r="B122" s="4"/>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row>
    <row r="123" spans="1:28" ht="15.75" customHeight="1" x14ac:dyDescent="0.25">
      <c r="A123" s="2"/>
      <c r="B123" s="4"/>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row>
    <row r="124" spans="1:28" ht="15.75" customHeight="1" x14ac:dyDescent="0.25">
      <c r="A124" s="2"/>
      <c r="B124" s="4"/>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row>
    <row r="125" spans="1:28" ht="15.75" customHeight="1" x14ac:dyDescent="0.25">
      <c r="A125" s="2"/>
      <c r="B125" s="4"/>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row>
    <row r="126" spans="1:28" ht="15.75" customHeight="1" x14ac:dyDescent="0.25">
      <c r="A126" s="2"/>
      <c r="B126" s="4"/>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row>
    <row r="127" spans="1:28" ht="15.75" customHeight="1" x14ac:dyDescent="0.25">
      <c r="A127" s="2"/>
      <c r="B127" s="4"/>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row>
    <row r="128" spans="1:28" ht="15.75" customHeight="1" x14ac:dyDescent="0.25">
      <c r="A128" s="2"/>
      <c r="B128" s="4"/>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row>
    <row r="129" spans="1:28" ht="15.75" customHeight="1" x14ac:dyDescent="0.25">
      <c r="A129" s="2"/>
      <c r="B129" s="4"/>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row>
    <row r="130" spans="1:28" ht="15.75" customHeight="1" x14ac:dyDescent="0.25">
      <c r="A130" s="2"/>
      <c r="B130" s="4"/>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row>
    <row r="131" spans="1:28" ht="15.75" customHeight="1" x14ac:dyDescent="0.25">
      <c r="A131" s="2"/>
      <c r="B131" s="4"/>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row>
    <row r="132" spans="1:28" ht="15.75" customHeight="1" x14ac:dyDescent="0.25">
      <c r="A132" s="2"/>
      <c r="B132" s="4"/>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row>
    <row r="133" spans="1:28" ht="15.75" customHeight="1" x14ac:dyDescent="0.25">
      <c r="A133" s="2"/>
      <c r="B133" s="4"/>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row>
    <row r="134" spans="1:28" ht="15.75" customHeight="1" x14ac:dyDescent="0.25">
      <c r="A134" s="2"/>
      <c r="B134" s="4"/>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row>
    <row r="135" spans="1:28" ht="15.75" customHeight="1" x14ac:dyDescent="0.25">
      <c r="A135" s="2"/>
      <c r="B135" s="4"/>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row>
    <row r="136" spans="1:28" ht="15.75" customHeight="1" x14ac:dyDescent="0.25">
      <c r="A136" s="2"/>
      <c r="B136" s="4"/>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row>
    <row r="137" spans="1:28" ht="15.75" customHeight="1" x14ac:dyDescent="0.25">
      <c r="A137" s="2"/>
      <c r="B137" s="4"/>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row>
    <row r="138" spans="1:28" ht="15.75" customHeight="1" x14ac:dyDescent="0.25">
      <c r="A138" s="2"/>
      <c r="B138" s="4"/>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row>
    <row r="139" spans="1:28" ht="15.75" customHeight="1" x14ac:dyDescent="0.25">
      <c r="A139" s="2"/>
      <c r="B139" s="4"/>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row>
    <row r="140" spans="1:28" ht="15.75" customHeight="1" x14ac:dyDescent="0.25">
      <c r="A140" s="2"/>
      <c r="B140" s="4"/>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row>
    <row r="141" spans="1:28" ht="15.75" customHeight="1" x14ac:dyDescent="0.25">
      <c r="A141" s="2"/>
      <c r="B141" s="4"/>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row>
    <row r="142" spans="1:28" ht="15.75" customHeight="1" x14ac:dyDescent="0.25">
      <c r="A142" s="2"/>
      <c r="B142" s="4"/>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row>
    <row r="143" spans="1:28" ht="15.75" customHeight="1" x14ac:dyDescent="0.25">
      <c r="A143" s="2"/>
      <c r="B143" s="4"/>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row>
    <row r="144" spans="1:28" ht="15.75" customHeight="1" x14ac:dyDescent="0.25">
      <c r="A144" s="2"/>
      <c r="B144" s="4"/>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row>
    <row r="145" spans="1:28" ht="15.75" customHeight="1" x14ac:dyDescent="0.25">
      <c r="A145" s="2"/>
      <c r="B145" s="4"/>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row>
    <row r="146" spans="1:28" ht="15.75" customHeight="1" x14ac:dyDescent="0.25">
      <c r="A146" s="2"/>
      <c r="B146" s="4"/>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row>
    <row r="147" spans="1:28" ht="15.75" customHeight="1" x14ac:dyDescent="0.25">
      <c r="A147" s="2"/>
      <c r="B147" s="4"/>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row>
    <row r="148" spans="1:28" ht="15.75" customHeight="1" x14ac:dyDescent="0.25">
      <c r="A148" s="2"/>
      <c r="B148" s="4"/>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row>
    <row r="149" spans="1:28" ht="15.75" customHeight="1" x14ac:dyDescent="0.25">
      <c r="A149" s="2"/>
      <c r="B149" s="4"/>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row>
    <row r="150" spans="1:28" ht="15.75" customHeight="1" x14ac:dyDescent="0.25">
      <c r="A150" s="2"/>
      <c r="B150" s="4"/>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row>
    <row r="151" spans="1:28" ht="15.75" customHeight="1" x14ac:dyDescent="0.25">
      <c r="A151" s="2"/>
      <c r="B151" s="4"/>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row>
    <row r="152" spans="1:28" ht="15.75" customHeight="1" x14ac:dyDescent="0.25">
      <c r="A152" s="2"/>
      <c r="B152" s="4"/>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row>
    <row r="153" spans="1:28" ht="15.75" customHeight="1" x14ac:dyDescent="0.25">
      <c r="A153" s="2"/>
      <c r="B153" s="4"/>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row>
    <row r="154" spans="1:28" ht="15.75" customHeight="1" x14ac:dyDescent="0.25">
      <c r="A154" s="2"/>
      <c r="B154" s="4"/>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row>
    <row r="155" spans="1:28" ht="15.75" customHeight="1" x14ac:dyDescent="0.25">
      <c r="A155" s="2"/>
      <c r="B155" s="4"/>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row>
    <row r="156" spans="1:28" ht="15.75" customHeight="1" x14ac:dyDescent="0.25">
      <c r="A156" s="2"/>
      <c r="B156" s="4"/>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row>
    <row r="157" spans="1:28" ht="15.75" customHeight="1" x14ac:dyDescent="0.25">
      <c r="A157" s="2"/>
      <c r="B157" s="4"/>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row>
    <row r="158" spans="1:28" ht="15.75" customHeight="1" x14ac:dyDescent="0.25">
      <c r="A158" s="2"/>
      <c r="B158" s="4"/>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row>
    <row r="159" spans="1:28" ht="15.75" customHeight="1" x14ac:dyDescent="0.25">
      <c r="A159" s="2"/>
      <c r="B159" s="4"/>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row>
    <row r="160" spans="1:28" ht="15.75" customHeight="1" x14ac:dyDescent="0.25">
      <c r="A160" s="2"/>
      <c r="B160" s="4"/>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row>
    <row r="161" spans="1:28" ht="15.75" customHeight="1" x14ac:dyDescent="0.25">
      <c r="A161" s="2"/>
      <c r="B161" s="4"/>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row>
    <row r="162" spans="1:28" ht="15.75" customHeight="1" x14ac:dyDescent="0.25">
      <c r="A162" s="2"/>
      <c r="B162" s="4"/>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row>
    <row r="163" spans="1:28" ht="15.75" customHeight="1" x14ac:dyDescent="0.25">
      <c r="A163" s="2"/>
      <c r="B163" s="4"/>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row>
    <row r="164" spans="1:28" ht="15.75" customHeight="1" x14ac:dyDescent="0.25">
      <c r="A164" s="2"/>
      <c r="B164" s="4"/>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row>
    <row r="165" spans="1:28" ht="15.75" customHeight="1" x14ac:dyDescent="0.25">
      <c r="A165" s="2"/>
      <c r="B165" s="4"/>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row>
    <row r="166" spans="1:28" ht="15.75" customHeight="1" x14ac:dyDescent="0.25">
      <c r="A166" s="2"/>
      <c r="B166" s="4"/>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row>
    <row r="167" spans="1:28" ht="15.75" customHeight="1" x14ac:dyDescent="0.25">
      <c r="A167" s="2"/>
      <c r="B167" s="4"/>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row>
    <row r="168" spans="1:28" ht="15.75" customHeight="1" x14ac:dyDescent="0.25">
      <c r="A168" s="2"/>
      <c r="B168" s="4"/>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row>
    <row r="169" spans="1:28" ht="15.75" customHeight="1" x14ac:dyDescent="0.25">
      <c r="A169" s="2"/>
      <c r="B169" s="4"/>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row>
    <row r="170" spans="1:28" ht="15.75" customHeight="1" x14ac:dyDescent="0.25">
      <c r="A170" s="2"/>
      <c r="B170" s="4"/>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row>
    <row r="171" spans="1:28" ht="15.75" customHeight="1" x14ac:dyDescent="0.25">
      <c r="A171" s="2"/>
      <c r="B171" s="4"/>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row>
    <row r="172" spans="1:28" ht="15.75" customHeight="1" x14ac:dyDescent="0.25">
      <c r="A172" s="2"/>
      <c r="B172" s="4"/>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row>
    <row r="173" spans="1:28" ht="15.75" customHeight="1" x14ac:dyDescent="0.25">
      <c r="A173" s="2"/>
      <c r="B173" s="4"/>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row>
    <row r="174" spans="1:28" ht="15.75" customHeight="1" x14ac:dyDescent="0.25">
      <c r="A174" s="2"/>
      <c r="B174" s="4"/>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row>
    <row r="175" spans="1:28" ht="15.75" customHeight="1" x14ac:dyDescent="0.25">
      <c r="A175" s="2"/>
      <c r="B175" s="4"/>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row>
    <row r="176" spans="1:28" ht="15.75" customHeight="1" x14ac:dyDescent="0.25">
      <c r="A176" s="2"/>
      <c r="B176" s="4"/>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row>
    <row r="177" spans="1:28" ht="15.75" customHeight="1" x14ac:dyDescent="0.25">
      <c r="A177" s="2"/>
      <c r="B177" s="4"/>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row>
    <row r="178" spans="1:28" ht="15.75" customHeight="1" x14ac:dyDescent="0.25">
      <c r="A178" s="2"/>
      <c r="B178" s="4"/>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row>
    <row r="179" spans="1:28" ht="15.75" customHeight="1" x14ac:dyDescent="0.25">
      <c r="A179" s="2"/>
      <c r="B179" s="4"/>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row>
    <row r="180" spans="1:28" ht="15.75" customHeight="1" x14ac:dyDescent="0.25">
      <c r="A180" s="2"/>
      <c r="B180" s="4"/>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row>
    <row r="181" spans="1:28" ht="15.75" customHeight="1" x14ac:dyDescent="0.25">
      <c r="A181" s="2"/>
      <c r="B181" s="4"/>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row>
    <row r="182" spans="1:28" ht="15.75" customHeight="1" x14ac:dyDescent="0.25">
      <c r="A182" s="2"/>
      <c r="B182" s="4"/>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row>
    <row r="183" spans="1:28" ht="15.75" customHeight="1" x14ac:dyDescent="0.25">
      <c r="A183" s="2"/>
      <c r="B183" s="4"/>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row>
    <row r="184" spans="1:28" ht="15.75" customHeight="1" x14ac:dyDescent="0.25">
      <c r="A184" s="2"/>
      <c r="B184" s="4"/>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row>
    <row r="185" spans="1:28" ht="15.75" customHeight="1" x14ac:dyDescent="0.25">
      <c r="A185" s="2"/>
      <c r="B185" s="4"/>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row>
    <row r="186" spans="1:28" ht="15.75" customHeight="1" x14ac:dyDescent="0.25">
      <c r="A186" s="2"/>
      <c r="B186" s="4"/>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row>
    <row r="187" spans="1:28" ht="15.75" customHeight="1" x14ac:dyDescent="0.25">
      <c r="A187" s="2"/>
      <c r="B187" s="4"/>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row>
    <row r="188" spans="1:28" ht="15.75" customHeight="1" x14ac:dyDescent="0.25">
      <c r="A188" s="2"/>
      <c r="B188" s="4"/>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row>
    <row r="189" spans="1:28" ht="15.75" customHeight="1" x14ac:dyDescent="0.25">
      <c r="A189" s="2"/>
      <c r="B189" s="4"/>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row>
    <row r="190" spans="1:28" ht="15.75" customHeight="1" x14ac:dyDescent="0.25">
      <c r="A190" s="2"/>
      <c r="B190" s="4"/>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row>
    <row r="191" spans="1:28" ht="15.75" customHeight="1" x14ac:dyDescent="0.25">
      <c r="A191" s="2"/>
      <c r="B191" s="4"/>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row>
    <row r="192" spans="1:28" ht="15.75" customHeight="1" x14ac:dyDescent="0.25">
      <c r="A192" s="2"/>
      <c r="B192" s="4"/>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row>
    <row r="193" spans="1:28" ht="15.75" customHeight="1" x14ac:dyDescent="0.25">
      <c r="A193" s="2"/>
      <c r="B193" s="4"/>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row>
    <row r="194" spans="1:28" ht="15.75" customHeight="1" x14ac:dyDescent="0.25">
      <c r="A194" s="2"/>
      <c r="B194" s="4"/>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row>
    <row r="195" spans="1:28" ht="15.75" customHeight="1" x14ac:dyDescent="0.25">
      <c r="A195" s="2"/>
      <c r="B195" s="4"/>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row>
    <row r="196" spans="1:28" ht="15.75" customHeight="1" x14ac:dyDescent="0.25">
      <c r="A196" s="2"/>
      <c r="B196" s="4"/>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row>
    <row r="197" spans="1:28" ht="15.75" customHeight="1" x14ac:dyDescent="0.25">
      <c r="A197" s="2"/>
      <c r="B197" s="4"/>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row>
    <row r="198" spans="1:28" ht="15.75" customHeight="1" x14ac:dyDescent="0.25">
      <c r="A198" s="2"/>
      <c r="B198" s="4"/>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row>
    <row r="199" spans="1:28" ht="15.75" customHeight="1" x14ac:dyDescent="0.25">
      <c r="A199" s="2"/>
      <c r="B199" s="4"/>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row>
    <row r="200" spans="1:28" ht="15.75" customHeight="1" x14ac:dyDescent="0.25">
      <c r="A200" s="2"/>
      <c r="B200" s="4"/>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row>
    <row r="201" spans="1:28" ht="15.75" customHeight="1" x14ac:dyDescent="0.25">
      <c r="A201" s="2"/>
      <c r="B201" s="4"/>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row>
    <row r="202" spans="1:28" ht="15.75" customHeight="1" x14ac:dyDescent="0.25">
      <c r="A202" s="2"/>
      <c r="B202" s="4"/>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row>
    <row r="203" spans="1:28" ht="15.75" customHeight="1" x14ac:dyDescent="0.25">
      <c r="A203" s="2"/>
      <c r="B203" s="4"/>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row>
    <row r="204" spans="1:28" ht="15.75" customHeight="1" x14ac:dyDescent="0.25">
      <c r="A204" s="2"/>
      <c r="B204" s="4"/>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row>
    <row r="205" spans="1:28" ht="15.75" customHeight="1" x14ac:dyDescent="0.25">
      <c r="A205" s="2"/>
      <c r="B205" s="4"/>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row>
    <row r="206" spans="1:28" ht="15.75" customHeight="1" x14ac:dyDescent="0.25">
      <c r="A206" s="2"/>
      <c r="B206" s="4"/>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row>
    <row r="207" spans="1:28" ht="15.75" customHeight="1" x14ac:dyDescent="0.25">
      <c r="A207" s="2"/>
      <c r="B207" s="4"/>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row>
    <row r="208" spans="1:28" ht="15.75" customHeight="1" x14ac:dyDescent="0.25">
      <c r="A208" s="2"/>
      <c r="B208" s="4"/>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row>
    <row r="209" spans="1:28" ht="15.75" customHeight="1" x14ac:dyDescent="0.25">
      <c r="A209" s="2"/>
      <c r="B209" s="4"/>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row>
    <row r="210" spans="1:28" ht="15.75" customHeight="1" x14ac:dyDescent="0.25">
      <c r="A210" s="2"/>
      <c r="B210" s="4"/>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row>
    <row r="211" spans="1:28" ht="15.75" customHeight="1" x14ac:dyDescent="0.25">
      <c r="A211" s="2"/>
      <c r="B211" s="4"/>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row>
    <row r="212" spans="1:28" ht="15.75" customHeight="1" x14ac:dyDescent="0.25">
      <c r="A212" s="2"/>
      <c r="B212" s="4"/>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row>
    <row r="213" spans="1:28" ht="15.75" customHeight="1" x14ac:dyDescent="0.25">
      <c r="A213" s="2"/>
      <c r="B213" s="4"/>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row>
    <row r="214" spans="1:28" ht="15.75" customHeight="1" x14ac:dyDescent="0.25">
      <c r="A214" s="2"/>
      <c r="B214" s="4"/>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row>
    <row r="215" spans="1:28" ht="15.75" customHeight="1" x14ac:dyDescent="0.25">
      <c r="A215" s="2"/>
      <c r="B215" s="4"/>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row>
    <row r="216" spans="1:28" ht="15.75" customHeight="1" x14ac:dyDescent="0.25">
      <c r="A216" s="2"/>
      <c r="B216" s="4"/>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row>
    <row r="217" spans="1:28" ht="15.75" customHeight="1" x14ac:dyDescent="0.25">
      <c r="A217" s="2"/>
      <c r="B217" s="4"/>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row>
    <row r="218" spans="1:28" ht="15.75" customHeight="1" x14ac:dyDescent="0.25">
      <c r="A218" s="2"/>
      <c r="B218" s="4"/>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row>
    <row r="219" spans="1:28" ht="15.75" customHeight="1" x14ac:dyDescent="0.25">
      <c r="A219" s="2"/>
      <c r="B219" s="4"/>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row>
    <row r="220" spans="1:28" ht="15.75" customHeight="1" x14ac:dyDescent="0.25">
      <c r="A220" s="2"/>
      <c r="B220" s="4"/>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row>
    <row r="221" spans="1:28" ht="15.75" customHeight="1" x14ac:dyDescent="0.25">
      <c r="A221" s="2"/>
      <c r="B221" s="4"/>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row>
    <row r="222" spans="1:28" ht="15.75" customHeight="1" x14ac:dyDescent="0.25">
      <c r="A222" s="2"/>
      <c r="B222" s="4"/>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row>
    <row r="223" spans="1:28" ht="15.75" customHeight="1" x14ac:dyDescent="0.25">
      <c r="A223" s="2"/>
      <c r="B223" s="4"/>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row>
    <row r="224" spans="1:28" ht="15.75" customHeight="1" x14ac:dyDescent="0.25">
      <c r="A224" s="2"/>
      <c r="B224" s="4"/>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row>
    <row r="225" spans="1:28" ht="15.75" customHeight="1" x14ac:dyDescent="0.25">
      <c r="A225" s="2"/>
      <c r="B225" s="4"/>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row>
    <row r="226" spans="1:28" ht="15.75" customHeight="1" x14ac:dyDescent="0.25">
      <c r="A226" s="2"/>
      <c r="B226" s="4"/>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row>
    <row r="227" spans="1:28" ht="15.75" customHeight="1" x14ac:dyDescent="0.25">
      <c r="A227" s="2"/>
      <c r="B227" s="4"/>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row>
    <row r="228" spans="1:28" ht="15.75" customHeight="1" x14ac:dyDescent="0.25">
      <c r="A228" s="2"/>
      <c r="B228" s="4"/>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row>
    <row r="229" spans="1:28" ht="15.75" customHeight="1" x14ac:dyDescent="0.25">
      <c r="A229" s="2"/>
      <c r="B229" s="4"/>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row>
    <row r="230" spans="1:28" ht="15.75" customHeight="1" x14ac:dyDescent="0.25">
      <c r="A230" s="2"/>
      <c r="B230" s="4"/>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row>
    <row r="231" spans="1:28" ht="15.75" customHeight="1" x14ac:dyDescent="0.25">
      <c r="A231" s="2"/>
      <c r="B231" s="4"/>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row>
    <row r="232" spans="1:28" ht="15.75" customHeight="1" x14ac:dyDescent="0.25">
      <c r="A232" s="2"/>
      <c r="B232" s="4"/>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row>
    <row r="233" spans="1:28" ht="15.75" customHeight="1" x14ac:dyDescent="0.25">
      <c r="A233" s="2"/>
      <c r="B233" s="4"/>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row>
    <row r="234" spans="1:28" ht="15.75" customHeight="1" x14ac:dyDescent="0.25">
      <c r="A234" s="2"/>
      <c r="B234" s="4"/>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row>
    <row r="235" spans="1:28" ht="15.75" customHeight="1" x14ac:dyDescent="0.25">
      <c r="A235" s="2"/>
      <c r="B235" s="4"/>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row>
    <row r="236" spans="1:28" ht="15.75" customHeight="1" x14ac:dyDescent="0.25">
      <c r="A236" s="2"/>
      <c r="B236" s="4"/>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row>
    <row r="237" spans="1:28" ht="15.75" customHeight="1" x14ac:dyDescent="0.25">
      <c r="A237" s="2"/>
      <c r="B237" s="4"/>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row>
    <row r="238" spans="1:28" ht="15.75" customHeight="1" x14ac:dyDescent="0.25">
      <c r="A238" s="2"/>
      <c r="B238" s="4"/>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row>
    <row r="239" spans="1:28" ht="15.75" customHeight="1" x14ac:dyDescent="0.25">
      <c r="A239" s="2"/>
      <c r="B239" s="4"/>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row>
    <row r="240" spans="1:28" ht="15.75" customHeight="1" x14ac:dyDescent="0.25">
      <c r="A240" s="2"/>
      <c r="B240" s="4"/>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row>
    <row r="241" spans="1:28" ht="15.75" customHeight="1" x14ac:dyDescent="0.25">
      <c r="A241" s="2"/>
      <c r="B241" s="4"/>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row>
    <row r="242" spans="1:28" ht="15.75" customHeight="1" x14ac:dyDescent="0.25">
      <c r="A242" s="2"/>
      <c r="B242" s="4"/>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row>
    <row r="243" spans="1:28" ht="15.75" customHeight="1" x14ac:dyDescent="0.25">
      <c r="A243" s="2"/>
      <c r="B243" s="4"/>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row>
    <row r="244" spans="1:28" ht="15.75" customHeight="1" x14ac:dyDescent="0.25">
      <c r="A244" s="2"/>
      <c r="B244" s="4"/>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row>
    <row r="245" spans="1:28" ht="15.75" customHeight="1" x14ac:dyDescent="0.25">
      <c r="A245" s="2"/>
      <c r="B245" s="4"/>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row>
    <row r="246" spans="1:28" ht="15.75" customHeight="1" x14ac:dyDescent="0.25">
      <c r="A246" s="2"/>
      <c r="B246" s="4"/>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row>
    <row r="247" spans="1:28" ht="15.75" customHeight="1" x14ac:dyDescent="0.25">
      <c r="A247" s="2"/>
      <c r="B247" s="4"/>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row>
    <row r="248" spans="1:28" ht="15.75" customHeight="1" x14ac:dyDescent="0.25">
      <c r="A248" s="2"/>
      <c r="B248" s="4"/>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row>
    <row r="249" spans="1:28" ht="15.75" customHeight="1" x14ac:dyDescent="0.25">
      <c r="A249" s="2"/>
      <c r="B249" s="4"/>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row>
    <row r="250" spans="1:28" ht="15.75" customHeight="1" x14ac:dyDescent="0.25">
      <c r="A250" s="2"/>
      <c r="B250" s="4"/>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row>
    <row r="251" spans="1:28" ht="15.75" customHeight="1" x14ac:dyDescent="0.25">
      <c r="A251" s="2"/>
      <c r="B251" s="4"/>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row>
    <row r="252" spans="1:28" ht="15.75" customHeight="1" x14ac:dyDescent="0.25">
      <c r="A252" s="2"/>
      <c r="B252" s="4"/>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row>
    <row r="253" spans="1:28" ht="15.75" customHeight="1" x14ac:dyDescent="0.25">
      <c r="A253" s="2"/>
      <c r="B253" s="4"/>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row>
    <row r="254" spans="1:28" ht="15.75" customHeight="1" x14ac:dyDescent="0.25">
      <c r="A254" s="2"/>
      <c r="B254" s="4"/>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row>
    <row r="255" spans="1:28" ht="15.75" customHeight="1" x14ac:dyDescent="0.25">
      <c r="A255" s="2"/>
      <c r="B255" s="4"/>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row>
    <row r="256" spans="1:28" ht="15.75" customHeight="1" x14ac:dyDescent="0.25">
      <c r="A256" s="2"/>
      <c r="B256" s="4"/>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row>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23">
    <mergeCell ref="B1:X1"/>
    <mergeCell ref="B2:X2"/>
    <mergeCell ref="B3:X3"/>
    <mergeCell ref="B53:AA53"/>
    <mergeCell ref="X5:AB5"/>
    <mergeCell ref="W6:AB6"/>
    <mergeCell ref="W7:Y7"/>
    <mergeCell ref="Z7:AB7"/>
    <mergeCell ref="B4:P4"/>
    <mergeCell ref="L5:P5"/>
    <mergeCell ref="R5:V5"/>
    <mergeCell ref="Q6:V6"/>
    <mergeCell ref="Q7:S7"/>
    <mergeCell ref="T7:V7"/>
    <mergeCell ref="D54:L54"/>
    <mergeCell ref="E6:J6"/>
    <mergeCell ref="K6:P6"/>
    <mergeCell ref="C7:D7"/>
    <mergeCell ref="E7:G7"/>
    <mergeCell ref="H7:J7"/>
    <mergeCell ref="K7:M7"/>
    <mergeCell ref="N7:P7"/>
    <mergeCell ref="B6:D6"/>
  </mergeCells>
  <phoneticPr fontId="5" type="noConversion"/>
  <pageMargins left="0.70866141732283472" right="0.70866141732283472" top="0.74803149606299213" bottom="0.74803149606299213" header="0" footer="0"/>
  <pageSetup paperSize="9" scale="58"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998"/>
  <sheetViews>
    <sheetView topLeftCell="A25" zoomScale="75" zoomScaleNormal="75" workbookViewId="0">
      <selection activeCell="I57" sqref="I57"/>
    </sheetView>
  </sheetViews>
  <sheetFormatPr defaultColWidth="11.21875" defaultRowHeight="15" customHeight="1" x14ac:dyDescent="0.2"/>
  <cols>
    <col min="1" max="1" width="7" style="3" customWidth="1"/>
    <col min="2" max="2" width="9.33203125" style="3" customWidth="1"/>
    <col min="3" max="3" width="1.5546875" style="3" customWidth="1"/>
    <col min="4" max="4" width="56.77734375" style="3" customWidth="1"/>
    <col min="5" max="5" width="0.88671875" style="3" customWidth="1"/>
    <col min="6" max="6" width="16.77734375" style="3" customWidth="1"/>
    <col min="7" max="8" width="0.88671875" style="3" customWidth="1"/>
    <col min="9" max="9" width="6.5546875" style="3" customWidth="1"/>
    <col min="10" max="11" width="0.88671875" style="3" customWidth="1"/>
    <col min="12" max="12" width="16.77734375" style="3" customWidth="1"/>
    <col min="13" max="14" width="0.88671875" style="3" customWidth="1"/>
    <col min="15" max="15" width="8.21875" style="3" customWidth="1"/>
    <col min="16" max="16" width="1.21875" style="3" customWidth="1"/>
    <col min="17" max="17" width="0.88671875" style="3" customWidth="1"/>
    <col min="18" max="18" width="16.77734375" style="3" customWidth="1"/>
    <col min="19" max="20" width="0.88671875" style="3" customWidth="1"/>
    <col min="21" max="21" width="7.21875" style="3" customWidth="1"/>
    <col min="22" max="22" width="1.44140625" style="3" customWidth="1"/>
    <col min="23" max="23" width="0.88671875" style="140" customWidth="1"/>
    <col min="24" max="24" width="16.77734375" style="140" customWidth="1"/>
    <col min="25" max="26" width="0.88671875" style="140" customWidth="1"/>
    <col min="27" max="27" width="8.44140625" style="140" customWidth="1"/>
    <col min="28" max="28" width="1.21875" style="140" customWidth="1"/>
    <col min="29" max="16384" width="11.21875" style="3"/>
  </cols>
  <sheetData>
    <row r="1" spans="1:28" ht="15" customHeight="1" x14ac:dyDescent="0.25">
      <c r="A1" s="2"/>
      <c r="B1" s="239" t="s">
        <v>0</v>
      </c>
      <c r="C1" s="239"/>
      <c r="D1" s="239"/>
      <c r="E1" s="239"/>
      <c r="F1" s="239"/>
      <c r="G1" s="239"/>
      <c r="H1" s="239"/>
      <c r="I1" s="239"/>
      <c r="J1" s="239"/>
      <c r="K1" s="239"/>
      <c r="L1" s="239"/>
      <c r="M1" s="239"/>
      <c r="N1" s="239"/>
      <c r="O1" s="239"/>
      <c r="P1" s="239"/>
      <c r="Q1" s="239"/>
      <c r="R1" s="239"/>
      <c r="S1" s="239"/>
      <c r="T1" s="239"/>
      <c r="U1" s="239"/>
      <c r="V1" s="239"/>
      <c r="W1" s="239"/>
      <c r="X1" s="239"/>
      <c r="Y1" s="2"/>
      <c r="Z1" s="2"/>
      <c r="AA1" s="3"/>
      <c r="AB1" s="3"/>
    </row>
    <row r="2" spans="1:28" ht="15" customHeight="1" x14ac:dyDescent="0.25">
      <c r="A2" s="2"/>
      <c r="B2" s="239" t="s">
        <v>1</v>
      </c>
      <c r="C2" s="239"/>
      <c r="D2" s="239"/>
      <c r="E2" s="239"/>
      <c r="F2" s="239"/>
      <c r="G2" s="239"/>
      <c r="H2" s="239"/>
      <c r="I2" s="239"/>
      <c r="J2" s="239"/>
      <c r="K2" s="239"/>
      <c r="L2" s="239"/>
      <c r="M2" s="239"/>
      <c r="N2" s="239"/>
      <c r="O2" s="239"/>
      <c r="P2" s="239"/>
      <c r="Q2" s="239"/>
      <c r="R2" s="239"/>
      <c r="S2" s="239"/>
      <c r="T2" s="239"/>
      <c r="U2" s="239"/>
      <c r="V2" s="239"/>
      <c r="W2" s="239"/>
      <c r="X2" s="239"/>
      <c r="Y2" s="2"/>
      <c r="Z2" s="2"/>
      <c r="AA2" s="3"/>
      <c r="AB2" s="3"/>
    </row>
    <row r="3" spans="1:28" ht="15" customHeight="1" x14ac:dyDescent="0.25">
      <c r="A3" s="2"/>
      <c r="B3" s="248" t="s">
        <v>264</v>
      </c>
      <c r="C3" s="248"/>
      <c r="D3" s="248"/>
      <c r="E3" s="248"/>
      <c r="F3" s="248"/>
      <c r="G3" s="248"/>
      <c r="H3" s="248"/>
      <c r="I3" s="248"/>
      <c r="J3" s="248"/>
      <c r="K3" s="248"/>
      <c r="L3" s="248"/>
      <c r="M3" s="248"/>
      <c r="N3" s="248"/>
      <c r="O3" s="248"/>
      <c r="P3" s="248"/>
      <c r="Q3" s="248"/>
      <c r="R3" s="248"/>
      <c r="S3" s="248"/>
      <c r="T3" s="248"/>
      <c r="U3" s="248"/>
      <c r="V3" s="248"/>
      <c r="W3" s="248"/>
      <c r="X3" s="248"/>
      <c r="Y3" s="2"/>
      <c r="Z3" s="2"/>
      <c r="AA3" s="3"/>
      <c r="AB3" s="3"/>
    </row>
    <row r="4" spans="1:28" ht="15" customHeight="1" x14ac:dyDescent="0.25">
      <c r="B4" s="239"/>
      <c r="C4" s="240"/>
      <c r="D4" s="240"/>
      <c r="E4" s="240"/>
      <c r="F4" s="240"/>
      <c r="G4" s="240"/>
      <c r="H4" s="240"/>
      <c r="I4" s="240"/>
      <c r="J4" s="240"/>
      <c r="K4" s="240"/>
      <c r="L4" s="240"/>
      <c r="M4" s="240"/>
      <c r="N4" s="240"/>
      <c r="O4" s="240"/>
      <c r="P4" s="240"/>
      <c r="Q4" s="4"/>
      <c r="R4" s="4"/>
      <c r="S4" s="4"/>
      <c r="T4" s="4"/>
      <c r="U4" s="4"/>
      <c r="V4" s="4"/>
      <c r="W4" s="5"/>
      <c r="X4" s="6"/>
      <c r="Y4" s="3"/>
      <c r="Z4" s="3"/>
      <c r="AA4" s="3"/>
      <c r="AB4" s="3"/>
    </row>
    <row r="5" spans="1:28" ht="15" customHeight="1" x14ac:dyDescent="0.25">
      <c r="A5" s="2"/>
      <c r="B5" s="2"/>
      <c r="C5" s="2"/>
      <c r="E5" s="2"/>
      <c r="F5" s="2"/>
      <c r="G5" s="2"/>
      <c r="H5" s="2"/>
      <c r="J5" s="2"/>
      <c r="K5" s="2"/>
      <c r="L5" s="239"/>
      <c r="M5" s="240"/>
      <c r="N5" s="240"/>
      <c r="O5" s="240"/>
      <c r="P5" s="240"/>
      <c r="Q5" s="2"/>
      <c r="W5" s="2"/>
      <c r="X5" s="239" t="s">
        <v>2</v>
      </c>
      <c r="Y5" s="240"/>
      <c r="Z5" s="240"/>
      <c r="AA5" s="240"/>
      <c r="AB5" s="240"/>
    </row>
    <row r="6" spans="1:28" ht="19.5" customHeight="1" x14ac:dyDescent="0.25">
      <c r="A6" s="2"/>
      <c r="B6" s="246" t="s">
        <v>42</v>
      </c>
      <c r="C6" s="242"/>
      <c r="D6" s="242"/>
      <c r="E6" s="241" t="s">
        <v>265</v>
      </c>
      <c r="F6" s="250"/>
      <c r="G6" s="250"/>
      <c r="H6" s="250"/>
      <c r="I6" s="250"/>
      <c r="J6" s="251"/>
      <c r="K6" s="241" t="s">
        <v>266</v>
      </c>
      <c r="L6" s="250"/>
      <c r="M6" s="250"/>
      <c r="N6" s="250"/>
      <c r="O6" s="250"/>
      <c r="P6" s="251"/>
      <c r="Q6" s="241" t="s">
        <v>267</v>
      </c>
      <c r="R6" s="250"/>
      <c r="S6" s="250"/>
      <c r="T6" s="250"/>
      <c r="U6" s="250"/>
      <c r="V6" s="251"/>
      <c r="W6" s="241" t="s">
        <v>268</v>
      </c>
      <c r="X6" s="250"/>
      <c r="Y6" s="250"/>
      <c r="Z6" s="250"/>
      <c r="AA6" s="250"/>
      <c r="AB6" s="251"/>
    </row>
    <row r="7" spans="1:28" ht="13.5" customHeight="1" x14ac:dyDescent="0.25">
      <c r="A7" s="2"/>
      <c r="B7" s="9" t="s">
        <v>4</v>
      </c>
      <c r="C7" s="244" t="s">
        <v>5</v>
      </c>
      <c r="D7" s="252"/>
      <c r="E7" s="247" t="s">
        <v>6</v>
      </c>
      <c r="F7" s="242"/>
      <c r="G7" s="243"/>
      <c r="H7" s="247" t="s">
        <v>7</v>
      </c>
      <c r="I7" s="242"/>
      <c r="J7" s="243"/>
      <c r="K7" s="246" t="s">
        <v>6</v>
      </c>
      <c r="L7" s="242"/>
      <c r="M7" s="243"/>
      <c r="N7" s="247" t="s">
        <v>7</v>
      </c>
      <c r="O7" s="242"/>
      <c r="P7" s="243"/>
      <c r="Q7" s="246" t="s">
        <v>6</v>
      </c>
      <c r="R7" s="242"/>
      <c r="S7" s="243"/>
      <c r="T7" s="247" t="s">
        <v>7</v>
      </c>
      <c r="U7" s="242"/>
      <c r="V7" s="243"/>
      <c r="W7" s="246" t="s">
        <v>6</v>
      </c>
      <c r="X7" s="242"/>
      <c r="Y7" s="243"/>
      <c r="Z7" s="247" t="s">
        <v>7</v>
      </c>
      <c r="AA7" s="242"/>
      <c r="AB7" s="243"/>
    </row>
    <row r="8" spans="1:28" ht="13.5" customHeight="1" x14ac:dyDescent="0.25">
      <c r="A8" s="2"/>
      <c r="B8" s="10">
        <v>210000</v>
      </c>
      <c r="C8" s="11" t="s">
        <v>43</v>
      </c>
      <c r="D8" s="12"/>
      <c r="E8" s="2"/>
      <c r="F8" s="2"/>
      <c r="G8" s="2"/>
      <c r="H8" s="13"/>
      <c r="J8" s="2"/>
      <c r="K8" s="13"/>
      <c r="L8" s="2"/>
      <c r="M8" s="2"/>
      <c r="N8" s="13"/>
      <c r="P8" s="14"/>
      <c r="Q8" s="13"/>
      <c r="R8" s="2"/>
      <c r="S8" s="2"/>
      <c r="T8" s="13"/>
      <c r="V8" s="14"/>
      <c r="W8" s="13"/>
      <c r="X8" s="2"/>
      <c r="Y8" s="2"/>
      <c r="Z8" s="13"/>
      <c r="AB8" s="14"/>
    </row>
    <row r="9" spans="1:28" ht="13.5" customHeight="1" x14ac:dyDescent="0.25">
      <c r="A9" s="2"/>
      <c r="B9" s="10">
        <v>211100</v>
      </c>
      <c r="D9" s="12" t="s">
        <v>44</v>
      </c>
      <c r="E9" s="2"/>
      <c r="F9" s="15">
        <v>2169898</v>
      </c>
      <c r="H9" s="11"/>
      <c r="I9" s="16">
        <v>2</v>
      </c>
      <c r="K9" s="11"/>
      <c r="L9" s="17">
        <v>1079744</v>
      </c>
      <c r="N9" s="11"/>
      <c r="O9" s="16">
        <v>1</v>
      </c>
      <c r="P9" s="12"/>
      <c r="Q9" s="7"/>
      <c r="R9" s="18">
        <v>613603</v>
      </c>
      <c r="S9" s="19"/>
      <c r="T9" s="2"/>
      <c r="U9" s="16">
        <v>1</v>
      </c>
      <c r="V9" s="19"/>
      <c r="W9" s="11"/>
      <c r="X9" s="17">
        <v>248245</v>
      </c>
      <c r="Z9" s="11"/>
      <c r="AA9" s="16">
        <v>0</v>
      </c>
      <c r="AB9" s="12"/>
    </row>
    <row r="10" spans="1:28" ht="13.5" customHeight="1" x14ac:dyDescent="0.25">
      <c r="A10" s="2"/>
      <c r="B10" s="10">
        <v>211209</v>
      </c>
      <c r="D10" s="1" t="s">
        <v>255</v>
      </c>
      <c r="E10" s="2"/>
      <c r="F10" s="17">
        <v>9049194</v>
      </c>
      <c r="H10" s="11"/>
      <c r="I10" s="16">
        <v>7</v>
      </c>
      <c r="K10" s="11"/>
      <c r="L10" s="17">
        <v>2399935</v>
      </c>
      <c r="N10" s="11"/>
      <c r="O10" s="16">
        <v>2</v>
      </c>
      <c r="P10" s="12"/>
      <c r="Q10" s="7"/>
      <c r="R10" s="17">
        <v>0</v>
      </c>
      <c r="S10" s="19"/>
      <c r="T10" s="2"/>
      <c r="U10" s="16">
        <v>0</v>
      </c>
      <c r="V10" s="19"/>
      <c r="W10" s="11"/>
      <c r="X10" s="17">
        <v>0</v>
      </c>
      <c r="Z10" s="11"/>
      <c r="AA10" s="16">
        <v>0</v>
      </c>
      <c r="AB10" s="12"/>
    </row>
    <row r="11" spans="1:28" ht="13.15" customHeight="1" x14ac:dyDescent="0.25">
      <c r="A11" s="2"/>
      <c r="B11" s="10">
        <v>212000</v>
      </c>
      <c r="D11" s="12" t="s">
        <v>45</v>
      </c>
      <c r="E11" s="2"/>
      <c r="F11" s="17">
        <v>8332954</v>
      </c>
      <c r="H11" s="11"/>
      <c r="I11" s="16">
        <v>6</v>
      </c>
      <c r="K11" s="11"/>
      <c r="L11" s="17">
        <v>6759558</v>
      </c>
      <c r="N11" s="11"/>
      <c r="O11" s="16">
        <v>5</v>
      </c>
      <c r="P11" s="12"/>
      <c r="Q11" s="11"/>
      <c r="R11" s="17">
        <v>4773944</v>
      </c>
      <c r="T11" s="11"/>
      <c r="U11" s="16">
        <v>4</v>
      </c>
      <c r="V11" s="12"/>
      <c r="W11" s="11"/>
      <c r="X11" s="17">
        <v>4435323</v>
      </c>
      <c r="Z11" s="11"/>
      <c r="AA11" s="16">
        <v>4</v>
      </c>
      <c r="AB11" s="12"/>
    </row>
    <row r="12" spans="1:28" ht="13.5" customHeight="1" x14ac:dyDescent="0.25">
      <c r="A12" s="2"/>
      <c r="B12" s="10">
        <v>214010</v>
      </c>
      <c r="D12" s="12" t="s">
        <v>46</v>
      </c>
      <c r="E12" s="2"/>
      <c r="F12" s="17">
        <v>34297863</v>
      </c>
      <c r="H12" s="11"/>
      <c r="I12" s="16">
        <v>25</v>
      </c>
      <c r="K12" s="11"/>
      <c r="L12" s="17">
        <v>38290510</v>
      </c>
      <c r="N12" s="11"/>
      <c r="O12" s="16">
        <v>30</v>
      </c>
      <c r="P12" s="12"/>
      <c r="Q12" s="11"/>
      <c r="R12" s="17">
        <v>43692342</v>
      </c>
      <c r="T12" s="11"/>
      <c r="U12" s="16">
        <v>40</v>
      </c>
      <c r="V12" s="12"/>
      <c r="W12" s="11"/>
      <c r="X12" s="17">
        <v>39270655</v>
      </c>
      <c r="Z12" s="11"/>
      <c r="AA12" s="16">
        <v>38</v>
      </c>
      <c r="AB12" s="12"/>
    </row>
    <row r="13" spans="1:28" ht="13.5" customHeight="1" x14ac:dyDescent="0.25">
      <c r="A13" s="2"/>
      <c r="B13" s="10">
        <v>214020</v>
      </c>
      <c r="D13" s="12" t="s">
        <v>47</v>
      </c>
      <c r="E13" s="2"/>
      <c r="F13" s="17">
        <v>399163</v>
      </c>
      <c r="H13" s="11"/>
      <c r="I13" s="16">
        <v>0</v>
      </c>
      <c r="K13" s="11"/>
      <c r="L13" s="17">
        <v>1397312</v>
      </c>
      <c r="N13" s="11"/>
      <c r="O13" s="16">
        <v>1</v>
      </c>
      <c r="P13" s="12"/>
      <c r="Q13" s="11"/>
      <c r="R13" s="17">
        <v>1396915</v>
      </c>
      <c r="T13" s="11"/>
      <c r="U13" s="16">
        <v>1</v>
      </c>
      <c r="V13" s="12"/>
      <c r="W13" s="11"/>
      <c r="X13" s="17">
        <v>1097586</v>
      </c>
      <c r="Z13" s="11"/>
      <c r="AA13" s="16">
        <v>1</v>
      </c>
      <c r="AB13" s="12"/>
    </row>
    <row r="14" spans="1:28" ht="13.5" customHeight="1" x14ac:dyDescent="0.25">
      <c r="A14" s="2"/>
      <c r="B14" s="10">
        <v>214040</v>
      </c>
      <c r="D14" s="12" t="s">
        <v>48</v>
      </c>
      <c r="E14" s="2"/>
      <c r="F14" s="17">
        <v>936501</v>
      </c>
      <c r="H14" s="11"/>
      <c r="I14" s="16">
        <v>1</v>
      </c>
      <c r="K14" s="11"/>
      <c r="L14" s="17">
        <v>1753479</v>
      </c>
      <c r="N14" s="11"/>
      <c r="O14" s="16">
        <v>1</v>
      </c>
      <c r="P14" s="12"/>
      <c r="Q14" s="11"/>
      <c r="R14" s="17">
        <v>737611</v>
      </c>
      <c r="T14" s="11"/>
      <c r="U14" s="16">
        <v>1</v>
      </c>
      <c r="V14" s="12"/>
      <c r="W14" s="11"/>
      <c r="X14" s="17">
        <v>1434815</v>
      </c>
      <c r="Z14" s="11"/>
      <c r="AA14" s="16">
        <v>1</v>
      </c>
      <c r="AB14" s="12"/>
    </row>
    <row r="15" spans="1:28" ht="13.5" customHeight="1" x14ac:dyDescent="0.25">
      <c r="A15" s="2"/>
      <c r="B15" s="10">
        <v>214050</v>
      </c>
      <c r="D15" s="12" t="s">
        <v>49</v>
      </c>
      <c r="E15" s="2"/>
      <c r="F15" s="17">
        <v>1065787</v>
      </c>
      <c r="H15" s="11"/>
      <c r="I15" s="16">
        <v>1</v>
      </c>
      <c r="K15" s="11"/>
      <c r="L15" s="17">
        <v>1979768</v>
      </c>
      <c r="N15" s="11"/>
      <c r="O15" s="16">
        <v>2</v>
      </c>
      <c r="P15" s="12"/>
      <c r="Q15" s="11"/>
      <c r="R15" s="17">
        <v>850813</v>
      </c>
      <c r="T15" s="11"/>
      <c r="U15" s="16">
        <v>1</v>
      </c>
      <c r="V15" s="12"/>
      <c r="W15" s="11"/>
      <c r="X15" s="17">
        <v>1600443</v>
      </c>
      <c r="Z15" s="11"/>
      <c r="AA15" s="16">
        <v>2</v>
      </c>
      <c r="AB15" s="12"/>
    </row>
    <row r="16" spans="1:28" ht="13.5" customHeight="1" x14ac:dyDescent="0.25">
      <c r="A16" s="2"/>
      <c r="B16" s="10">
        <v>214070</v>
      </c>
      <c r="D16" s="12" t="s">
        <v>50</v>
      </c>
      <c r="E16" s="2"/>
      <c r="F16" s="17">
        <v>1318576</v>
      </c>
      <c r="H16" s="11"/>
      <c r="I16" s="16">
        <v>1</v>
      </c>
      <c r="K16" s="11"/>
      <c r="L16" s="17">
        <v>1037438</v>
      </c>
      <c r="N16" s="11"/>
      <c r="O16" s="16">
        <v>1</v>
      </c>
      <c r="P16" s="12"/>
      <c r="Q16" s="11"/>
      <c r="R16" s="17">
        <v>152495</v>
      </c>
      <c r="T16" s="11"/>
      <c r="U16" s="16">
        <v>0</v>
      </c>
      <c r="V16" s="12"/>
      <c r="W16" s="11"/>
      <c r="X16" s="17">
        <v>361332</v>
      </c>
      <c r="Z16" s="11"/>
      <c r="AA16" s="16">
        <v>0</v>
      </c>
      <c r="AB16" s="12"/>
    </row>
    <row r="17" spans="1:28" ht="13.5" customHeight="1" x14ac:dyDescent="0.25">
      <c r="A17" s="2"/>
      <c r="B17" s="10">
        <v>214080</v>
      </c>
      <c r="D17" s="12" t="s">
        <v>51</v>
      </c>
      <c r="E17" s="2"/>
      <c r="F17" s="17">
        <v>9989529</v>
      </c>
      <c r="H17" s="11"/>
      <c r="I17" s="16">
        <v>7</v>
      </c>
      <c r="K17" s="11"/>
      <c r="L17" s="17">
        <v>7864409</v>
      </c>
      <c r="N17" s="11"/>
      <c r="O17" s="16">
        <v>6</v>
      </c>
      <c r="P17" s="12"/>
      <c r="Q17" s="11"/>
      <c r="R17" s="17">
        <v>9695939</v>
      </c>
      <c r="T17" s="11"/>
      <c r="U17" s="16">
        <v>9</v>
      </c>
      <c r="V17" s="12"/>
      <c r="W17" s="11"/>
      <c r="X17" s="17">
        <v>6883890</v>
      </c>
      <c r="Z17" s="11"/>
      <c r="AA17" s="16">
        <v>7</v>
      </c>
      <c r="AB17" s="12"/>
    </row>
    <row r="18" spans="1:28" ht="13.15" customHeight="1" x14ac:dyDescent="0.25">
      <c r="A18" s="2"/>
      <c r="B18" s="10">
        <v>214090</v>
      </c>
      <c r="D18" s="1" t="s">
        <v>163</v>
      </c>
      <c r="E18" s="2"/>
      <c r="F18" s="17">
        <v>30543</v>
      </c>
      <c r="H18" s="11"/>
      <c r="I18" s="16">
        <v>0</v>
      </c>
      <c r="K18" s="11"/>
      <c r="L18" s="17">
        <v>54322</v>
      </c>
      <c r="N18" s="11"/>
      <c r="O18" s="16">
        <v>0</v>
      </c>
      <c r="P18" s="12"/>
      <c r="Q18" s="11"/>
      <c r="R18" s="17">
        <v>0</v>
      </c>
      <c r="T18" s="11"/>
      <c r="U18" s="16">
        <v>0</v>
      </c>
      <c r="V18" s="12"/>
      <c r="W18" s="11"/>
      <c r="X18" s="17">
        <v>0</v>
      </c>
      <c r="Z18" s="11"/>
      <c r="AA18" s="16">
        <v>0</v>
      </c>
      <c r="AB18" s="12"/>
    </row>
    <row r="19" spans="1:28" ht="13.5" customHeight="1" x14ac:dyDescent="0.25">
      <c r="A19" s="2"/>
      <c r="B19" s="10">
        <v>214130</v>
      </c>
      <c r="C19" s="11"/>
      <c r="D19" s="12" t="s">
        <v>52</v>
      </c>
      <c r="E19" s="2"/>
      <c r="F19" s="17">
        <v>30213610</v>
      </c>
      <c r="H19" s="11"/>
      <c r="I19" s="16">
        <v>22</v>
      </c>
      <c r="K19" s="11"/>
      <c r="L19" s="17">
        <v>25649304</v>
      </c>
      <c r="N19" s="11"/>
      <c r="O19" s="16">
        <v>20</v>
      </c>
      <c r="P19" s="12"/>
      <c r="Q19" s="11"/>
      <c r="R19" s="17">
        <v>12406539</v>
      </c>
      <c r="T19" s="11"/>
      <c r="U19" s="16">
        <v>12</v>
      </c>
      <c r="V19" s="12"/>
      <c r="W19" s="11"/>
      <c r="X19" s="17">
        <v>12907157</v>
      </c>
      <c r="Z19" s="11"/>
      <c r="AA19" s="16">
        <v>12</v>
      </c>
      <c r="AB19" s="12"/>
    </row>
    <row r="20" spans="1:28" ht="13.5" customHeight="1" x14ac:dyDescent="0.25">
      <c r="A20" s="2"/>
      <c r="B20" s="10">
        <v>214140</v>
      </c>
      <c r="C20" s="11"/>
      <c r="D20" s="1" t="s">
        <v>165</v>
      </c>
      <c r="E20" s="2"/>
      <c r="F20" s="17">
        <v>49356</v>
      </c>
      <c r="H20" s="11"/>
      <c r="I20" s="16">
        <v>0</v>
      </c>
      <c r="K20" s="11"/>
      <c r="L20" s="17">
        <v>0</v>
      </c>
      <c r="N20" s="11"/>
      <c r="O20" s="16">
        <v>0</v>
      </c>
      <c r="P20" s="12"/>
      <c r="Q20" s="11"/>
      <c r="R20" s="17">
        <v>0</v>
      </c>
      <c r="T20" s="11"/>
      <c r="U20" s="16">
        <v>0</v>
      </c>
      <c r="V20" s="12"/>
      <c r="W20" s="11"/>
      <c r="X20" s="17">
        <v>0</v>
      </c>
      <c r="Z20" s="11"/>
      <c r="AA20" s="16">
        <v>0</v>
      </c>
      <c r="AB20" s="12"/>
    </row>
    <row r="21" spans="1:28" ht="13.5" customHeight="1" x14ac:dyDescent="0.2">
      <c r="B21" s="20">
        <v>214145</v>
      </c>
      <c r="C21" s="11"/>
      <c r="D21" s="12" t="s">
        <v>53</v>
      </c>
      <c r="F21" s="17">
        <v>77682</v>
      </c>
      <c r="H21" s="11"/>
      <c r="I21" s="16">
        <v>0</v>
      </c>
      <c r="K21" s="11"/>
      <c r="L21" s="17">
        <v>71716</v>
      </c>
      <c r="N21" s="11"/>
      <c r="O21" s="16">
        <v>0</v>
      </c>
      <c r="P21" s="12"/>
      <c r="Q21" s="11"/>
      <c r="R21" s="17">
        <v>55935</v>
      </c>
      <c r="T21" s="11"/>
      <c r="U21" s="16">
        <v>0</v>
      </c>
      <c r="V21" s="12"/>
      <c r="W21" s="11"/>
      <c r="X21" s="17">
        <v>52637</v>
      </c>
      <c r="Z21" s="11"/>
      <c r="AA21" s="16">
        <v>0</v>
      </c>
      <c r="AB21" s="12"/>
    </row>
    <row r="22" spans="1:28" ht="13.5" customHeight="1" x14ac:dyDescent="0.25">
      <c r="A22" s="2"/>
      <c r="B22" s="20">
        <v>214150</v>
      </c>
      <c r="C22" s="11"/>
      <c r="D22" s="12" t="s">
        <v>54</v>
      </c>
      <c r="E22" s="2"/>
      <c r="F22" s="17">
        <v>1581</v>
      </c>
      <c r="H22" s="11"/>
      <c r="I22" s="16">
        <v>0</v>
      </c>
      <c r="K22" s="11"/>
      <c r="L22" s="17">
        <v>1321</v>
      </c>
      <c r="N22" s="11"/>
      <c r="O22" s="16">
        <v>0</v>
      </c>
      <c r="P22" s="12"/>
      <c r="Q22" s="11"/>
      <c r="R22" s="17">
        <v>1517</v>
      </c>
      <c r="T22" s="11"/>
      <c r="U22" s="16">
        <v>0</v>
      </c>
      <c r="V22" s="12"/>
      <c r="W22" s="11"/>
      <c r="X22" s="17">
        <v>1741</v>
      </c>
      <c r="Z22" s="11"/>
      <c r="AA22" s="16">
        <v>0</v>
      </c>
      <c r="AB22" s="12"/>
    </row>
    <row r="23" spans="1:28" ht="13.5" customHeight="1" x14ac:dyDescent="0.25">
      <c r="A23" s="2"/>
      <c r="B23" s="20">
        <v>214160</v>
      </c>
      <c r="C23" s="11"/>
      <c r="D23" s="12" t="s">
        <v>55</v>
      </c>
      <c r="E23" s="2"/>
      <c r="F23" s="17">
        <v>98909</v>
      </c>
      <c r="H23" s="11"/>
      <c r="I23" s="16">
        <v>0</v>
      </c>
      <c r="K23" s="11"/>
      <c r="L23" s="17">
        <v>1934723</v>
      </c>
      <c r="N23" s="11"/>
      <c r="O23" s="16">
        <v>2</v>
      </c>
      <c r="P23" s="12"/>
      <c r="Q23" s="11"/>
      <c r="R23" s="17">
        <v>49254</v>
      </c>
      <c r="T23" s="11"/>
      <c r="U23" s="16">
        <v>0</v>
      </c>
      <c r="V23" s="12"/>
      <c r="W23" s="11"/>
      <c r="X23" s="17">
        <v>55919</v>
      </c>
      <c r="Z23" s="11"/>
      <c r="AA23" s="16">
        <v>0</v>
      </c>
      <c r="AB23" s="12"/>
    </row>
    <row r="24" spans="1:28" ht="13.5" customHeight="1" x14ac:dyDescent="0.25">
      <c r="A24" s="2"/>
      <c r="B24" s="20">
        <v>214170</v>
      </c>
      <c r="C24" s="11"/>
      <c r="D24" s="12" t="s">
        <v>56</v>
      </c>
      <c r="E24" s="2"/>
      <c r="F24" s="17">
        <v>730580</v>
      </c>
      <c r="H24" s="11"/>
      <c r="I24" s="16">
        <v>0</v>
      </c>
      <c r="K24" s="11"/>
      <c r="L24" s="17">
        <v>1097734</v>
      </c>
      <c r="N24" s="11"/>
      <c r="O24" s="16">
        <v>1</v>
      </c>
      <c r="P24" s="12"/>
      <c r="Q24" s="11"/>
      <c r="R24" s="17">
        <v>518963</v>
      </c>
      <c r="T24" s="11"/>
      <c r="U24" s="16">
        <v>1</v>
      </c>
      <c r="V24" s="12"/>
      <c r="W24" s="11"/>
      <c r="X24" s="17">
        <v>818916</v>
      </c>
      <c r="Z24" s="11"/>
      <c r="AA24" s="16">
        <v>1</v>
      </c>
      <c r="AB24" s="12"/>
    </row>
    <row r="25" spans="1:28" ht="13.15" customHeight="1" x14ac:dyDescent="0.25">
      <c r="A25" s="2"/>
      <c r="B25" s="20">
        <v>214180</v>
      </c>
      <c r="C25" s="11"/>
      <c r="D25" s="1" t="s">
        <v>164</v>
      </c>
      <c r="E25" s="2"/>
      <c r="F25" s="17">
        <v>4659</v>
      </c>
      <c r="H25" s="11"/>
      <c r="I25" s="16">
        <v>0</v>
      </c>
      <c r="K25" s="11"/>
      <c r="L25" s="17">
        <v>3274</v>
      </c>
      <c r="N25" s="11"/>
      <c r="O25" s="16">
        <v>0</v>
      </c>
      <c r="P25" s="12"/>
      <c r="Q25" s="11"/>
      <c r="R25" s="17">
        <v>1881</v>
      </c>
      <c r="T25" s="11"/>
      <c r="U25" s="16">
        <v>0</v>
      </c>
      <c r="V25" s="12"/>
      <c r="W25" s="11"/>
      <c r="X25" s="17">
        <v>2027</v>
      </c>
      <c r="Z25" s="11"/>
      <c r="AA25" s="16">
        <v>0</v>
      </c>
      <c r="AB25" s="12"/>
    </row>
    <row r="26" spans="1:28" ht="13.5" customHeight="1" x14ac:dyDescent="0.25">
      <c r="A26" s="2"/>
      <c r="B26" s="20">
        <v>214200</v>
      </c>
      <c r="C26" s="11"/>
      <c r="D26" s="12" t="s">
        <v>57</v>
      </c>
      <c r="E26" s="2"/>
      <c r="F26" s="17">
        <v>10617188</v>
      </c>
      <c r="H26" s="11"/>
      <c r="I26" s="16">
        <v>8</v>
      </c>
      <c r="K26" s="11"/>
      <c r="L26" s="17">
        <v>9317300</v>
      </c>
      <c r="N26" s="11"/>
      <c r="O26" s="16">
        <v>7</v>
      </c>
      <c r="P26" s="12"/>
      <c r="Q26" s="11"/>
      <c r="R26" s="17">
        <v>8892144</v>
      </c>
      <c r="T26" s="11"/>
      <c r="U26" s="16">
        <v>8</v>
      </c>
      <c r="V26" s="12"/>
      <c r="W26" s="11"/>
      <c r="X26" s="17">
        <v>9871990</v>
      </c>
      <c r="Z26" s="11"/>
      <c r="AA26" s="16">
        <v>10</v>
      </c>
      <c r="AB26" s="12"/>
    </row>
    <row r="27" spans="1:28" ht="15.75" customHeight="1" x14ac:dyDescent="0.25">
      <c r="A27" s="2"/>
      <c r="B27" s="20">
        <v>214600</v>
      </c>
      <c r="C27" s="11"/>
      <c r="D27" s="12" t="s">
        <v>58</v>
      </c>
      <c r="E27" s="2"/>
      <c r="F27" s="17">
        <v>346694</v>
      </c>
      <c r="H27" s="11"/>
      <c r="I27" s="16">
        <v>0</v>
      </c>
      <c r="K27" s="11"/>
      <c r="L27" s="17">
        <v>222517</v>
      </c>
      <c r="N27" s="11"/>
      <c r="O27" s="16">
        <v>0</v>
      </c>
      <c r="P27" s="12"/>
      <c r="Q27" s="11"/>
      <c r="R27" s="17">
        <v>65963</v>
      </c>
      <c r="T27" s="11"/>
      <c r="U27" s="16">
        <v>0</v>
      </c>
      <c r="V27" s="12"/>
      <c r="W27" s="11"/>
      <c r="X27" s="17">
        <v>61946</v>
      </c>
      <c r="Z27" s="11"/>
      <c r="AA27" s="16">
        <v>0</v>
      </c>
      <c r="AB27" s="12"/>
    </row>
    <row r="28" spans="1:28" ht="13.5" customHeight="1" x14ac:dyDescent="0.25">
      <c r="A28" s="2"/>
      <c r="B28" s="20">
        <v>215100</v>
      </c>
      <c r="C28" s="11"/>
      <c r="D28" s="12" t="s">
        <v>59</v>
      </c>
      <c r="E28" s="2"/>
      <c r="F28" s="17">
        <v>68572</v>
      </c>
      <c r="H28" s="11"/>
      <c r="I28" s="16">
        <v>0</v>
      </c>
      <c r="K28" s="11"/>
      <c r="L28" s="17">
        <v>73582</v>
      </c>
      <c r="N28" s="11"/>
      <c r="O28" s="16">
        <v>0</v>
      </c>
      <c r="P28" s="12"/>
      <c r="Q28" s="11"/>
      <c r="R28" s="17">
        <v>65163</v>
      </c>
      <c r="T28" s="11"/>
      <c r="U28" s="16">
        <v>0</v>
      </c>
      <c r="V28" s="12"/>
      <c r="W28" s="11"/>
      <c r="X28" s="17">
        <v>66929</v>
      </c>
      <c r="Z28" s="11"/>
      <c r="AA28" s="16">
        <v>0</v>
      </c>
      <c r="AB28" s="12"/>
    </row>
    <row r="29" spans="1:28" ht="13.5" customHeight="1" x14ac:dyDescent="0.25">
      <c r="A29" s="2"/>
      <c r="B29" s="20">
        <v>216000</v>
      </c>
      <c r="C29" s="11"/>
      <c r="D29" s="12" t="s">
        <v>60</v>
      </c>
      <c r="E29" s="2"/>
      <c r="F29" s="17">
        <v>145273</v>
      </c>
      <c r="H29" s="11"/>
      <c r="I29" s="16">
        <v>0</v>
      </c>
      <c r="K29" s="11"/>
      <c r="L29" s="17">
        <v>122501</v>
      </c>
      <c r="N29" s="11"/>
      <c r="O29" s="16">
        <v>0</v>
      </c>
      <c r="P29" s="12"/>
      <c r="Q29" s="11"/>
      <c r="R29" s="17">
        <v>156359</v>
      </c>
      <c r="T29" s="11"/>
      <c r="U29" s="16">
        <v>0</v>
      </c>
      <c r="V29" s="12"/>
      <c r="W29" s="11"/>
      <c r="X29" s="17">
        <v>164610</v>
      </c>
      <c r="Z29" s="11"/>
      <c r="AA29" s="16">
        <v>0</v>
      </c>
      <c r="AB29" s="12"/>
    </row>
    <row r="30" spans="1:28" ht="13.5" customHeight="1" x14ac:dyDescent="0.25">
      <c r="A30" s="2"/>
      <c r="B30" s="20">
        <v>219000</v>
      </c>
      <c r="C30" s="11"/>
      <c r="D30" s="12" t="s">
        <v>61</v>
      </c>
      <c r="E30" s="2"/>
      <c r="F30" s="17">
        <v>25168</v>
      </c>
      <c r="H30" s="11"/>
      <c r="I30" s="16">
        <v>0</v>
      </c>
      <c r="K30" s="11"/>
      <c r="L30" s="17">
        <v>24161</v>
      </c>
      <c r="N30" s="11"/>
      <c r="O30" s="16">
        <v>0</v>
      </c>
      <c r="P30" s="12"/>
      <c r="Q30" s="11"/>
      <c r="R30" s="17">
        <v>21237</v>
      </c>
      <c r="T30" s="11"/>
      <c r="U30" s="16">
        <v>0</v>
      </c>
      <c r="V30" s="12"/>
      <c r="W30" s="11"/>
      <c r="X30" s="17">
        <v>20793</v>
      </c>
      <c r="Z30" s="11"/>
      <c r="AA30" s="16">
        <v>0</v>
      </c>
      <c r="AB30" s="12"/>
    </row>
    <row r="31" spans="1:28" ht="13.5" customHeight="1" x14ac:dyDescent="0.25">
      <c r="A31" s="2"/>
      <c r="B31" s="20"/>
      <c r="C31" s="11"/>
      <c r="D31" s="12" t="s">
        <v>62</v>
      </c>
      <c r="E31" s="2"/>
      <c r="F31" s="21">
        <f>SUM(F9:F30)</f>
        <v>109969280</v>
      </c>
      <c r="H31" s="11"/>
      <c r="I31" s="21">
        <v>80</v>
      </c>
      <c r="K31" s="11"/>
      <c r="L31" s="21">
        <f>SUM(L9:L30)</f>
        <v>101134608</v>
      </c>
      <c r="N31" s="11"/>
      <c r="O31" s="21">
        <v>79</v>
      </c>
      <c r="P31" s="12"/>
      <c r="Q31" s="11"/>
      <c r="R31" s="21">
        <f>SUM(R9:R30)</f>
        <v>84148617</v>
      </c>
      <c r="T31" s="11"/>
      <c r="U31" s="21">
        <v>78</v>
      </c>
      <c r="V31" s="12"/>
      <c r="W31" s="11"/>
      <c r="X31" s="21">
        <f>SUM(X9:X30)</f>
        <v>79356954</v>
      </c>
      <c r="Z31" s="11"/>
      <c r="AA31" s="21">
        <v>76</v>
      </c>
      <c r="AB31" s="12"/>
    </row>
    <row r="32" spans="1:28" ht="13.5" customHeight="1" x14ac:dyDescent="0.25">
      <c r="A32" s="2"/>
      <c r="B32" s="20"/>
      <c r="C32" s="11"/>
      <c r="D32" s="12"/>
      <c r="E32" s="2"/>
      <c r="F32" s="17"/>
      <c r="H32" s="11"/>
      <c r="I32" s="17"/>
      <c r="K32" s="11"/>
      <c r="L32" s="17"/>
      <c r="N32" s="11"/>
      <c r="O32" s="17"/>
      <c r="P32" s="12"/>
      <c r="Q32" s="11"/>
      <c r="R32" s="17"/>
      <c r="T32" s="11"/>
      <c r="U32" s="17"/>
      <c r="V32" s="12"/>
      <c r="W32" s="11"/>
      <c r="X32" s="17"/>
      <c r="Z32" s="11"/>
      <c r="AA32" s="17"/>
      <c r="AB32" s="12"/>
    </row>
    <row r="33" spans="1:28" ht="13.5" customHeight="1" x14ac:dyDescent="0.25">
      <c r="A33" s="2"/>
      <c r="B33" s="20">
        <v>220000</v>
      </c>
      <c r="C33" s="11" t="s">
        <v>63</v>
      </c>
      <c r="D33" s="12"/>
      <c r="E33" s="2"/>
      <c r="F33" s="17"/>
      <c r="H33" s="11"/>
      <c r="I33" s="22"/>
      <c r="K33" s="11"/>
      <c r="L33" s="17"/>
      <c r="N33" s="11"/>
      <c r="O33" s="22"/>
      <c r="P33" s="12"/>
      <c r="Q33" s="11"/>
      <c r="R33" s="17"/>
      <c r="T33" s="11"/>
      <c r="U33" s="22"/>
      <c r="V33" s="12"/>
      <c r="W33" s="11"/>
      <c r="X33" s="17"/>
      <c r="Z33" s="11"/>
      <c r="AA33" s="22"/>
      <c r="AB33" s="12"/>
    </row>
    <row r="34" spans="1:28" ht="14.25" customHeight="1" x14ac:dyDescent="0.25">
      <c r="A34" s="2"/>
      <c r="B34" s="20">
        <v>226000</v>
      </c>
      <c r="C34" s="11"/>
      <c r="D34" s="12" t="s">
        <v>64</v>
      </c>
      <c r="E34" s="2"/>
      <c r="F34" s="17">
        <v>280992</v>
      </c>
      <c r="H34" s="11"/>
      <c r="I34" s="16">
        <v>0</v>
      </c>
      <c r="J34" s="3">
        <v>0</v>
      </c>
      <c r="K34" s="11"/>
      <c r="L34" s="17">
        <v>256144</v>
      </c>
      <c r="N34" s="11"/>
      <c r="O34" s="16">
        <v>1</v>
      </c>
      <c r="P34" s="12"/>
      <c r="Q34" s="11"/>
      <c r="R34" s="17">
        <v>323071</v>
      </c>
      <c r="T34" s="11"/>
      <c r="U34" s="16">
        <v>0</v>
      </c>
      <c r="V34" s="12"/>
      <c r="W34" s="11"/>
      <c r="X34" s="17">
        <v>354689</v>
      </c>
      <c r="Z34" s="11"/>
      <c r="AA34" s="16">
        <v>1</v>
      </c>
      <c r="AB34" s="12"/>
    </row>
    <row r="35" spans="1:28" ht="13.5" customHeight="1" x14ac:dyDescent="0.25">
      <c r="A35" s="2"/>
      <c r="B35" s="20">
        <v>228000</v>
      </c>
      <c r="C35" s="11"/>
      <c r="D35" s="12" t="s">
        <v>65</v>
      </c>
      <c r="E35" s="2"/>
      <c r="F35" s="17">
        <v>139474</v>
      </c>
      <c r="H35" s="11"/>
      <c r="I35" s="16">
        <v>0</v>
      </c>
      <c r="K35" s="11"/>
      <c r="L35" s="17">
        <v>117825</v>
      </c>
      <c r="N35" s="11"/>
      <c r="O35" s="16">
        <v>0</v>
      </c>
      <c r="P35" s="12"/>
      <c r="Q35" s="11"/>
      <c r="R35" s="17">
        <v>125275</v>
      </c>
      <c r="T35" s="11"/>
      <c r="U35" s="16">
        <v>0</v>
      </c>
      <c r="V35" s="12"/>
      <c r="W35" s="11"/>
      <c r="X35" s="17">
        <v>73364</v>
      </c>
      <c r="Z35" s="11"/>
      <c r="AA35" s="16">
        <v>0</v>
      </c>
      <c r="AB35" s="12"/>
    </row>
    <row r="36" spans="1:28" ht="13.5" customHeight="1" x14ac:dyDescent="0.25">
      <c r="A36" s="2"/>
      <c r="B36" s="20">
        <v>229000</v>
      </c>
      <c r="C36" s="11"/>
      <c r="D36" s="12" t="s">
        <v>66</v>
      </c>
      <c r="E36" s="2"/>
      <c r="F36" s="17">
        <v>236208</v>
      </c>
      <c r="H36" s="11"/>
      <c r="I36" s="23">
        <v>0</v>
      </c>
      <c r="K36" s="11"/>
      <c r="L36" s="17">
        <v>239920</v>
      </c>
      <c r="N36" s="11"/>
      <c r="O36" s="23">
        <v>0</v>
      </c>
      <c r="P36" s="12"/>
      <c r="Q36" s="11"/>
      <c r="R36" s="17">
        <v>162145</v>
      </c>
      <c r="T36" s="11"/>
      <c r="U36" s="23">
        <v>0</v>
      </c>
      <c r="V36" s="12"/>
      <c r="W36" s="11"/>
      <c r="X36" s="17">
        <v>164900</v>
      </c>
      <c r="Z36" s="11"/>
      <c r="AA36" s="23">
        <v>0</v>
      </c>
      <c r="AB36" s="12"/>
    </row>
    <row r="37" spans="1:28" ht="13.5" customHeight="1" x14ac:dyDescent="0.25">
      <c r="A37" s="2"/>
      <c r="B37" s="20"/>
      <c r="C37" s="11"/>
      <c r="D37" s="12" t="s">
        <v>67</v>
      </c>
      <c r="E37" s="2"/>
      <c r="F37" s="21">
        <f>SUM(F34:F36)</f>
        <v>656674</v>
      </c>
      <c r="H37" s="11"/>
      <c r="I37" s="24">
        <v>0</v>
      </c>
      <c r="K37" s="11"/>
      <c r="L37" s="21">
        <f>SUM(L34:L36)</f>
        <v>613889</v>
      </c>
      <c r="N37" s="11"/>
      <c r="O37" s="24">
        <v>1</v>
      </c>
      <c r="P37" s="12"/>
      <c r="Q37" s="11"/>
      <c r="R37" s="21">
        <f>SUM(R34:R36)</f>
        <v>610491</v>
      </c>
      <c r="T37" s="11"/>
      <c r="U37" s="24">
        <v>0</v>
      </c>
      <c r="V37" s="12"/>
      <c r="W37" s="11"/>
      <c r="X37" s="21">
        <f>SUM(X34:X36)</f>
        <v>592953</v>
      </c>
      <c r="Z37" s="11"/>
      <c r="AA37" s="24">
        <v>1</v>
      </c>
      <c r="AB37" s="12"/>
    </row>
    <row r="38" spans="1:28" ht="13.5" customHeight="1" x14ac:dyDescent="0.25">
      <c r="A38" s="2"/>
      <c r="B38" s="20"/>
      <c r="C38" s="11"/>
      <c r="D38" s="12"/>
      <c r="E38" s="2"/>
      <c r="F38" s="17"/>
      <c r="H38" s="11"/>
      <c r="I38" s="22"/>
      <c r="K38" s="11"/>
      <c r="L38" s="17"/>
      <c r="N38" s="11"/>
      <c r="O38" s="22"/>
      <c r="P38" s="12"/>
      <c r="Q38" s="11"/>
      <c r="R38" s="17"/>
      <c r="T38" s="11"/>
      <c r="U38" s="22"/>
      <c r="V38" s="12"/>
      <c r="W38" s="11"/>
      <c r="X38" s="17"/>
      <c r="Z38" s="11"/>
      <c r="AA38" s="22"/>
      <c r="AB38" s="12"/>
    </row>
    <row r="39" spans="1:28" ht="13.5" customHeight="1" x14ac:dyDescent="0.25">
      <c r="A39" s="2"/>
      <c r="B39" s="20">
        <v>906003</v>
      </c>
      <c r="C39" s="11" t="s">
        <v>68</v>
      </c>
      <c r="D39" s="12"/>
      <c r="E39" s="2"/>
      <c r="F39" s="25">
        <f>F31+F37</f>
        <v>110625954</v>
      </c>
      <c r="H39" s="11"/>
      <c r="I39" s="26">
        <v>80</v>
      </c>
      <c r="K39" s="11"/>
      <c r="L39" s="25">
        <f>L31+L37</f>
        <v>101748497</v>
      </c>
      <c r="N39" s="11"/>
      <c r="O39" s="26">
        <v>80</v>
      </c>
      <c r="P39" s="12"/>
      <c r="Q39" s="11"/>
      <c r="R39" s="25">
        <f>R31+R37</f>
        <v>84759108</v>
      </c>
      <c r="T39" s="11"/>
      <c r="U39" s="26">
        <v>78</v>
      </c>
      <c r="V39" s="12"/>
      <c r="W39" s="11"/>
      <c r="X39" s="25">
        <f>X31+X37</f>
        <v>79949907</v>
      </c>
      <c r="Z39" s="11"/>
      <c r="AA39" s="26">
        <v>77</v>
      </c>
      <c r="AB39" s="12"/>
    </row>
    <row r="40" spans="1:28" ht="13.5" customHeight="1" x14ac:dyDescent="0.25">
      <c r="A40" s="2"/>
      <c r="B40" s="20"/>
      <c r="C40" s="11"/>
      <c r="D40" s="12"/>
      <c r="E40" s="2"/>
      <c r="F40" s="17"/>
      <c r="H40" s="11"/>
      <c r="I40" s="17"/>
      <c r="K40" s="11"/>
      <c r="L40" s="17"/>
      <c r="N40" s="11"/>
      <c r="O40" s="17"/>
      <c r="P40" s="12"/>
      <c r="Q40" s="11"/>
      <c r="R40" s="17"/>
      <c r="T40" s="11"/>
      <c r="U40" s="17"/>
      <c r="V40" s="12"/>
      <c r="W40" s="11"/>
      <c r="X40" s="17"/>
      <c r="Z40" s="11"/>
      <c r="AA40" s="17"/>
      <c r="AB40" s="12"/>
    </row>
    <row r="41" spans="1:28" ht="13.5" customHeight="1" x14ac:dyDescent="0.25">
      <c r="A41" s="2"/>
      <c r="B41" s="10">
        <v>300000</v>
      </c>
      <c r="C41" s="11" t="s">
        <v>69</v>
      </c>
      <c r="D41" s="12"/>
      <c r="E41" s="2"/>
      <c r="F41" s="22"/>
      <c r="H41" s="11"/>
      <c r="I41" s="22"/>
      <c r="K41" s="11"/>
      <c r="L41" s="22"/>
      <c r="N41" s="11"/>
      <c r="O41" s="22"/>
      <c r="P41" s="12"/>
      <c r="Q41" s="11"/>
      <c r="R41" s="22"/>
      <c r="T41" s="11"/>
      <c r="U41" s="22"/>
      <c r="V41" s="12"/>
      <c r="W41" s="11"/>
      <c r="X41" s="22"/>
      <c r="Z41" s="11"/>
      <c r="AA41" s="22"/>
      <c r="AB41" s="12"/>
    </row>
    <row r="42" spans="1:28" ht="13.5" customHeight="1" x14ac:dyDescent="0.25">
      <c r="A42" s="2"/>
      <c r="B42" s="10"/>
      <c r="C42" s="11"/>
      <c r="D42" s="12" t="s">
        <v>70</v>
      </c>
      <c r="E42" s="2"/>
      <c r="F42" s="22"/>
      <c r="H42" s="11"/>
      <c r="I42" s="22"/>
      <c r="K42" s="11"/>
      <c r="L42" s="22"/>
      <c r="N42" s="11"/>
      <c r="O42" s="22"/>
      <c r="P42" s="12"/>
      <c r="Q42" s="11"/>
      <c r="R42" s="22"/>
      <c r="T42" s="11"/>
      <c r="U42" s="22"/>
      <c r="V42" s="12"/>
      <c r="W42" s="11"/>
      <c r="X42" s="22"/>
      <c r="Z42" s="11"/>
      <c r="AA42" s="22"/>
      <c r="AB42" s="12"/>
    </row>
    <row r="43" spans="1:28" ht="15.75" customHeight="1" x14ac:dyDescent="0.25">
      <c r="A43" s="2"/>
      <c r="B43" s="10">
        <v>301010</v>
      </c>
      <c r="C43" s="11"/>
      <c r="D43" s="12" t="s">
        <v>261</v>
      </c>
      <c r="E43" s="2"/>
      <c r="F43" s="17">
        <v>16096099</v>
      </c>
      <c r="H43" s="11"/>
      <c r="I43" s="16">
        <v>12</v>
      </c>
      <c r="K43" s="11"/>
      <c r="L43" s="17">
        <v>16096099</v>
      </c>
      <c r="N43" s="11"/>
      <c r="O43" s="16">
        <v>13</v>
      </c>
      <c r="P43" s="12"/>
      <c r="Q43" s="11"/>
      <c r="R43" s="17">
        <v>16096099</v>
      </c>
      <c r="T43" s="11"/>
      <c r="U43" s="16">
        <v>15</v>
      </c>
      <c r="V43" s="12"/>
      <c r="W43" s="11"/>
      <c r="X43" s="17">
        <v>16096099</v>
      </c>
      <c r="Z43" s="11"/>
      <c r="AA43" s="16">
        <v>15</v>
      </c>
      <c r="AB43" s="12"/>
    </row>
    <row r="44" spans="1:28" ht="13.5" customHeight="1" x14ac:dyDescent="0.25">
      <c r="A44" s="2"/>
      <c r="B44" s="10">
        <v>302000</v>
      </c>
      <c r="C44" s="11"/>
      <c r="D44" s="1" t="s">
        <v>166</v>
      </c>
      <c r="E44" s="2"/>
      <c r="F44" s="21">
        <v>20918</v>
      </c>
      <c r="H44" s="11"/>
      <c r="I44" s="24">
        <v>0</v>
      </c>
      <c r="K44" s="11"/>
      <c r="L44" s="21">
        <v>28838</v>
      </c>
      <c r="N44" s="11"/>
      <c r="O44" s="24">
        <v>0</v>
      </c>
      <c r="P44" s="12"/>
      <c r="Q44" s="11"/>
      <c r="R44" s="21">
        <v>42358</v>
      </c>
      <c r="T44" s="11"/>
      <c r="U44" s="24">
        <v>0</v>
      </c>
      <c r="V44" s="12"/>
      <c r="W44" s="11"/>
      <c r="X44" s="21">
        <v>42358</v>
      </c>
      <c r="Z44" s="11"/>
      <c r="AA44" s="24">
        <v>0</v>
      </c>
      <c r="AB44" s="12"/>
    </row>
    <row r="45" spans="1:28" ht="13.15" customHeight="1" x14ac:dyDescent="0.25">
      <c r="A45" s="2"/>
      <c r="B45" s="10">
        <v>304000</v>
      </c>
      <c r="C45" s="11"/>
      <c r="D45" s="12" t="s">
        <v>71</v>
      </c>
      <c r="E45" s="2"/>
      <c r="F45" s="17"/>
      <c r="H45" s="11"/>
      <c r="I45" s="16"/>
      <c r="K45" s="11"/>
      <c r="L45" s="17"/>
      <c r="N45" s="11"/>
      <c r="O45" s="16"/>
      <c r="P45" s="12"/>
      <c r="Q45" s="11"/>
      <c r="R45" s="17"/>
      <c r="T45" s="11"/>
      <c r="U45" s="16"/>
      <c r="V45" s="12"/>
      <c r="W45" s="11"/>
      <c r="X45" s="17"/>
      <c r="Z45" s="11"/>
      <c r="AA45" s="16"/>
      <c r="AB45" s="12"/>
    </row>
    <row r="46" spans="1:28" ht="13.15" customHeight="1" x14ac:dyDescent="0.25">
      <c r="A46" s="2"/>
      <c r="B46" s="10">
        <v>304010</v>
      </c>
      <c r="C46" s="11"/>
      <c r="D46" s="12" t="s">
        <v>72</v>
      </c>
      <c r="E46" s="2"/>
      <c r="F46" s="17">
        <v>1142191</v>
      </c>
      <c r="H46" s="11"/>
      <c r="I46" s="16">
        <v>1</v>
      </c>
      <c r="K46" s="11"/>
      <c r="L46" s="17">
        <v>1142191</v>
      </c>
      <c r="N46" s="11"/>
      <c r="O46" s="16">
        <v>1</v>
      </c>
      <c r="P46" s="12"/>
      <c r="Q46" s="11"/>
      <c r="R46" s="17">
        <v>993570</v>
      </c>
      <c r="T46" s="11"/>
      <c r="U46" s="16">
        <v>1</v>
      </c>
      <c r="V46" s="12"/>
      <c r="W46" s="11"/>
      <c r="X46" s="17">
        <v>993570</v>
      </c>
      <c r="Z46" s="11"/>
      <c r="AA46" s="16">
        <v>1</v>
      </c>
      <c r="AB46" s="12"/>
    </row>
    <row r="47" spans="1:28" ht="13.5" customHeight="1" x14ac:dyDescent="0.25">
      <c r="A47" s="2"/>
      <c r="B47" s="10">
        <v>304020</v>
      </c>
      <c r="C47" s="11"/>
      <c r="D47" s="12" t="s">
        <v>73</v>
      </c>
      <c r="E47" s="2"/>
      <c r="F47" s="17">
        <v>4817182</v>
      </c>
      <c r="H47" s="11"/>
      <c r="I47" s="16">
        <v>3</v>
      </c>
      <c r="K47" s="11"/>
      <c r="L47" s="17">
        <v>4817182</v>
      </c>
      <c r="N47" s="11"/>
      <c r="O47" s="16">
        <v>4</v>
      </c>
      <c r="P47" s="12"/>
      <c r="Q47" s="11"/>
      <c r="R47" s="17">
        <v>4519939</v>
      </c>
      <c r="T47" s="11"/>
      <c r="U47" s="16">
        <v>4</v>
      </c>
      <c r="V47" s="12"/>
      <c r="W47" s="11"/>
      <c r="X47" s="17">
        <v>4519939</v>
      </c>
      <c r="Z47" s="11"/>
      <c r="AA47" s="16">
        <v>4</v>
      </c>
      <c r="AB47" s="12"/>
    </row>
    <row r="48" spans="1:28" ht="13.5" customHeight="1" x14ac:dyDescent="0.25">
      <c r="A48" s="2"/>
      <c r="B48" s="10">
        <v>304040</v>
      </c>
      <c r="C48" s="11"/>
      <c r="D48" s="12" t="s">
        <v>74</v>
      </c>
      <c r="E48" s="2"/>
      <c r="F48" s="17">
        <v>2887563</v>
      </c>
      <c r="H48" s="11"/>
      <c r="I48" s="16">
        <v>2</v>
      </c>
      <c r="K48" s="11"/>
      <c r="L48" s="17">
        <v>2031305</v>
      </c>
      <c r="N48" s="11"/>
      <c r="O48" s="16">
        <v>1</v>
      </c>
      <c r="P48" s="12"/>
      <c r="Q48" s="11"/>
      <c r="R48" s="17">
        <v>1117066</v>
      </c>
      <c r="T48" s="11"/>
      <c r="U48" s="16">
        <v>1</v>
      </c>
      <c r="V48" s="12"/>
      <c r="W48" s="11"/>
      <c r="X48" s="17">
        <v>1523692</v>
      </c>
      <c r="Z48" s="11"/>
      <c r="AA48" s="16">
        <v>2</v>
      </c>
      <c r="AB48" s="12"/>
    </row>
    <row r="49" spans="1:28" ht="13.5" customHeight="1" x14ac:dyDescent="0.25">
      <c r="A49" s="2"/>
      <c r="B49" s="10"/>
      <c r="C49" s="11"/>
      <c r="D49" s="12" t="s">
        <v>262</v>
      </c>
      <c r="E49" s="2"/>
      <c r="F49" s="21">
        <f>SUM(F46:F48)</f>
        <v>8846936</v>
      </c>
      <c r="H49" s="11"/>
      <c r="I49" s="24">
        <v>6</v>
      </c>
      <c r="K49" s="11"/>
      <c r="L49" s="21">
        <f>SUM(L46:L48)</f>
        <v>7990678</v>
      </c>
      <c r="N49" s="11"/>
      <c r="O49" s="24">
        <v>6</v>
      </c>
      <c r="P49" s="12"/>
      <c r="Q49" s="11"/>
      <c r="R49" s="21">
        <f>SUM(R46:R48)</f>
        <v>6630575</v>
      </c>
      <c r="T49" s="11"/>
      <c r="U49" s="24">
        <v>6</v>
      </c>
      <c r="V49" s="12"/>
      <c r="W49" s="11"/>
      <c r="X49" s="21">
        <f>SUM(X46:X48)</f>
        <v>7037201</v>
      </c>
      <c r="Z49" s="11"/>
      <c r="AA49" s="24">
        <v>7</v>
      </c>
      <c r="AB49" s="12"/>
    </row>
    <row r="50" spans="1:28" ht="13.5" customHeight="1" x14ac:dyDescent="0.25">
      <c r="A50" s="2"/>
      <c r="B50" s="10"/>
      <c r="C50" s="11"/>
      <c r="D50" s="12" t="s">
        <v>75</v>
      </c>
      <c r="E50" s="2"/>
      <c r="F50" s="17"/>
      <c r="H50" s="11"/>
      <c r="I50" s="16"/>
      <c r="K50" s="11"/>
      <c r="L50" s="17"/>
      <c r="N50" s="11"/>
      <c r="O50" s="16"/>
      <c r="P50" s="12"/>
      <c r="Q50" s="11"/>
      <c r="R50" s="17"/>
      <c r="T50" s="11"/>
      <c r="U50" s="16"/>
      <c r="V50" s="12"/>
      <c r="W50" s="11"/>
      <c r="X50" s="17"/>
      <c r="Z50" s="11"/>
      <c r="AA50" s="16"/>
      <c r="AB50" s="12"/>
    </row>
    <row r="51" spans="1:28" ht="13.5" customHeight="1" x14ac:dyDescent="0.25">
      <c r="A51" s="2"/>
      <c r="B51" s="10">
        <v>305120</v>
      </c>
      <c r="C51" s="11"/>
      <c r="D51" s="12" t="s">
        <v>76</v>
      </c>
      <c r="E51" s="2"/>
      <c r="F51" s="17">
        <v>-128928</v>
      </c>
      <c r="H51" s="11"/>
      <c r="I51" s="16">
        <v>0</v>
      </c>
      <c r="K51" s="11"/>
      <c r="L51" s="17">
        <v>-126336</v>
      </c>
      <c r="N51" s="11"/>
      <c r="O51" s="16">
        <v>0</v>
      </c>
      <c r="P51" s="12"/>
      <c r="Q51" s="11"/>
      <c r="R51" s="17">
        <v>-88520</v>
      </c>
      <c r="T51" s="11"/>
      <c r="U51" s="16">
        <v>0</v>
      </c>
      <c r="V51" s="12"/>
      <c r="W51" s="11"/>
      <c r="X51" s="17">
        <v>-87844</v>
      </c>
      <c r="Z51" s="11"/>
      <c r="AA51" s="16">
        <v>0</v>
      </c>
      <c r="AB51" s="12"/>
    </row>
    <row r="52" spans="1:28" ht="13.5" customHeight="1" x14ac:dyDescent="0.25">
      <c r="A52" s="2"/>
      <c r="B52" s="10">
        <v>305140</v>
      </c>
      <c r="C52" s="11"/>
      <c r="D52" s="12" t="s">
        <v>260</v>
      </c>
      <c r="E52" s="2"/>
      <c r="F52" s="17">
        <v>2257364</v>
      </c>
      <c r="H52" s="11"/>
      <c r="I52" s="16">
        <v>2</v>
      </c>
      <c r="K52" s="11"/>
      <c r="L52" s="17">
        <v>1921602</v>
      </c>
      <c r="N52" s="11"/>
      <c r="O52" s="16">
        <v>1</v>
      </c>
      <c r="P52" s="12"/>
      <c r="Q52" s="11"/>
      <c r="R52" s="17">
        <v>824344</v>
      </c>
      <c r="T52" s="11"/>
      <c r="U52" s="16">
        <v>1</v>
      </c>
      <c r="V52" s="12"/>
      <c r="W52" s="11"/>
      <c r="X52" s="17">
        <v>1560039</v>
      </c>
      <c r="Z52" s="11"/>
      <c r="AA52" s="16">
        <v>1</v>
      </c>
      <c r="AB52" s="12"/>
    </row>
    <row r="53" spans="1:28" ht="13.5" customHeight="1" x14ac:dyDescent="0.25">
      <c r="A53" s="2"/>
      <c r="B53" s="10"/>
      <c r="C53" s="11"/>
      <c r="D53" s="12" t="s">
        <v>77</v>
      </c>
      <c r="E53" s="2"/>
      <c r="F53" s="21">
        <f>SUM(F51:F52)</f>
        <v>2128436</v>
      </c>
      <c r="H53" s="11"/>
      <c r="I53" s="24">
        <v>2</v>
      </c>
      <c r="K53" s="11"/>
      <c r="L53" s="21">
        <f>SUM(L51:L52)</f>
        <v>1795266</v>
      </c>
      <c r="N53" s="11"/>
      <c r="O53" s="24">
        <v>1</v>
      </c>
      <c r="P53" s="12"/>
      <c r="Q53" s="11"/>
      <c r="R53" s="21">
        <f>SUM(R51:R52)</f>
        <v>735824</v>
      </c>
      <c r="T53" s="11"/>
      <c r="U53" s="24">
        <v>1</v>
      </c>
      <c r="V53" s="12"/>
      <c r="W53" s="11"/>
      <c r="X53" s="21">
        <f>SUM(X51:X52)</f>
        <v>1472195</v>
      </c>
      <c r="Z53" s="11"/>
      <c r="AA53" s="24">
        <v>1</v>
      </c>
      <c r="AB53" s="12"/>
    </row>
    <row r="54" spans="1:28" ht="13.5" customHeight="1" x14ac:dyDescent="0.25">
      <c r="A54" s="2"/>
      <c r="B54" s="10">
        <v>305500</v>
      </c>
      <c r="C54" s="11"/>
      <c r="D54" s="12" t="s">
        <v>78</v>
      </c>
      <c r="E54" s="2"/>
      <c r="F54" s="17">
        <v>0</v>
      </c>
      <c r="H54" s="11"/>
      <c r="I54" s="21">
        <v>0</v>
      </c>
      <c r="K54" s="11"/>
      <c r="L54" s="17">
        <v>-115053</v>
      </c>
      <c r="N54" s="11"/>
      <c r="O54" s="17">
        <v>0</v>
      </c>
      <c r="P54" s="12"/>
      <c r="Q54" s="11"/>
      <c r="R54" s="21">
        <v>-227793</v>
      </c>
      <c r="T54" s="11"/>
      <c r="U54" s="17">
        <v>0</v>
      </c>
      <c r="V54" s="12"/>
      <c r="W54" s="11"/>
      <c r="X54" s="17">
        <v>-227793</v>
      </c>
      <c r="Z54" s="11"/>
      <c r="AA54" s="17">
        <v>0</v>
      </c>
      <c r="AB54" s="12"/>
    </row>
    <row r="55" spans="1:28" ht="13.5" customHeight="1" x14ac:dyDescent="0.25">
      <c r="A55" s="2"/>
      <c r="B55" s="10">
        <v>906004</v>
      </c>
      <c r="C55" s="11" t="s">
        <v>79</v>
      </c>
      <c r="D55" s="12"/>
      <c r="E55" s="2"/>
      <c r="F55" s="21">
        <f>F43+F44+F49+F53+F54</f>
        <v>27092389</v>
      </c>
      <c r="H55" s="11"/>
      <c r="I55" s="21">
        <v>20</v>
      </c>
      <c r="K55" s="11"/>
      <c r="L55" s="21">
        <f>L43+L44+L49+L53+L54</f>
        <v>25795828</v>
      </c>
      <c r="N55" s="11"/>
      <c r="O55" s="21">
        <v>20</v>
      </c>
      <c r="P55" s="12"/>
      <c r="Q55" s="11"/>
      <c r="R55" s="21">
        <f>R43+R44+R49+R53+R54</f>
        <v>23277063</v>
      </c>
      <c r="T55" s="11"/>
      <c r="U55" s="21">
        <v>22</v>
      </c>
      <c r="V55" s="12"/>
      <c r="W55" s="11"/>
      <c r="X55" s="21">
        <f>X43+X44+X49+X53+X54</f>
        <v>24420060</v>
      </c>
      <c r="Z55" s="11"/>
      <c r="AA55" s="21">
        <v>23</v>
      </c>
      <c r="AB55" s="12"/>
    </row>
    <row r="56" spans="1:28" ht="13.5" customHeight="1" x14ac:dyDescent="0.25">
      <c r="A56" s="2"/>
      <c r="B56" s="10"/>
      <c r="D56" s="12"/>
      <c r="E56" s="2"/>
      <c r="F56" s="17"/>
      <c r="H56" s="11"/>
      <c r="I56" s="22"/>
      <c r="K56" s="11"/>
      <c r="L56" s="17"/>
      <c r="N56" s="11"/>
      <c r="O56" s="22"/>
      <c r="P56" s="12"/>
      <c r="Q56" s="11"/>
      <c r="R56" s="17"/>
      <c r="T56" s="11"/>
      <c r="U56" s="22"/>
      <c r="V56" s="12"/>
      <c r="W56" s="11"/>
      <c r="X56" s="17"/>
      <c r="Z56" s="11"/>
      <c r="AA56" s="22"/>
      <c r="AB56" s="12"/>
    </row>
    <row r="57" spans="1:28" ht="18" customHeight="1" thickBot="1" x14ac:dyDescent="0.3">
      <c r="A57" s="2"/>
      <c r="B57" s="10">
        <v>906002</v>
      </c>
      <c r="C57" s="3" t="s">
        <v>80</v>
      </c>
      <c r="D57" s="12"/>
      <c r="E57" s="2"/>
      <c r="F57" s="27">
        <f>F39+F55</f>
        <v>137718343</v>
      </c>
      <c r="H57" s="11"/>
      <c r="I57" s="28">
        <v>100</v>
      </c>
      <c r="K57" s="11"/>
      <c r="L57" s="27">
        <f>L39+L55</f>
        <v>127544325</v>
      </c>
      <c r="N57" s="11"/>
      <c r="O57" s="28">
        <v>100</v>
      </c>
      <c r="P57" s="12"/>
      <c r="Q57" s="11"/>
      <c r="R57" s="27">
        <f>R39+R55</f>
        <v>108036171</v>
      </c>
      <c r="T57" s="11"/>
      <c r="U57" s="28">
        <v>100</v>
      </c>
      <c r="V57" s="12"/>
      <c r="W57" s="11"/>
      <c r="X57" s="27">
        <f>X39+X55</f>
        <v>104369967</v>
      </c>
      <c r="Z57" s="11"/>
      <c r="AA57" s="28">
        <v>100</v>
      </c>
      <c r="AB57" s="12"/>
    </row>
    <row r="58" spans="1:28" ht="13.5" customHeight="1" thickTop="1" x14ac:dyDescent="0.25">
      <c r="A58" s="2"/>
      <c r="B58" s="29"/>
      <c r="C58" s="30"/>
      <c r="D58" s="31"/>
      <c r="E58" s="32"/>
      <c r="F58" s="32"/>
      <c r="G58" s="32"/>
      <c r="H58" s="33"/>
      <c r="I58" s="34"/>
      <c r="J58" s="32"/>
      <c r="K58" s="33"/>
      <c r="L58" s="32" t="s">
        <v>81</v>
      </c>
      <c r="M58" s="32"/>
      <c r="N58" s="33"/>
      <c r="O58" s="34"/>
      <c r="P58" s="35"/>
      <c r="Q58" s="33"/>
      <c r="R58" s="32" t="s">
        <v>81</v>
      </c>
      <c r="S58" s="32"/>
      <c r="T58" s="33"/>
      <c r="U58" s="36">
        <v>0</v>
      </c>
      <c r="V58" s="35"/>
      <c r="W58" s="33"/>
      <c r="X58" s="32" t="s">
        <v>81</v>
      </c>
      <c r="Y58" s="32"/>
      <c r="Z58" s="33"/>
      <c r="AA58" s="34"/>
      <c r="AB58" s="35"/>
    </row>
    <row r="59" spans="1:28" ht="23.25" customHeight="1" x14ac:dyDescent="0.25">
      <c r="A59" s="2"/>
      <c r="B59" s="249" t="s">
        <v>41</v>
      </c>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row>
    <row r="60" spans="1:28" ht="13.5" customHeight="1" x14ac:dyDescent="0.25">
      <c r="A60" s="2"/>
      <c r="B60" s="4"/>
      <c r="C60" s="2"/>
      <c r="D60" s="239"/>
      <c r="E60" s="240"/>
      <c r="F60" s="240"/>
      <c r="G60" s="240"/>
      <c r="H60" s="240"/>
      <c r="I60" s="240"/>
      <c r="J60" s="240"/>
      <c r="K60" s="240"/>
      <c r="L60" s="240"/>
      <c r="M60" s="2"/>
      <c r="N60" s="2"/>
      <c r="O60" s="2"/>
      <c r="P60" s="2"/>
      <c r="Q60" s="2"/>
      <c r="R60" s="2"/>
      <c r="S60" s="2"/>
      <c r="T60" s="2"/>
      <c r="U60" s="2"/>
      <c r="V60" s="2"/>
      <c r="W60" s="7"/>
      <c r="X60" s="8"/>
      <c r="Y60" s="2"/>
      <c r="Z60" s="2"/>
      <c r="AA60" s="2"/>
      <c r="AB60" s="2"/>
    </row>
    <row r="61" spans="1:28" ht="13.5" customHeight="1" x14ac:dyDescent="0.25">
      <c r="A61" s="2"/>
      <c r="B61" s="2"/>
      <c r="C61" s="2"/>
      <c r="E61" s="2"/>
      <c r="F61" s="2"/>
      <c r="G61" s="2"/>
      <c r="H61" s="2"/>
      <c r="J61" s="2"/>
      <c r="K61" s="2"/>
      <c r="L61" s="2"/>
      <c r="M61" s="2"/>
      <c r="N61" s="2"/>
      <c r="P61" s="2"/>
      <c r="Q61" s="2"/>
      <c r="R61" s="2"/>
      <c r="S61" s="2"/>
      <c r="T61" s="2"/>
      <c r="V61" s="2"/>
      <c r="W61" s="2"/>
      <c r="X61" s="2"/>
      <c r="Y61" s="2"/>
      <c r="Z61" s="2"/>
      <c r="AB61" s="2"/>
    </row>
    <row r="62" spans="1:28" ht="13.5" customHeight="1" x14ac:dyDescent="0.25">
      <c r="A62" s="2"/>
      <c r="B62" s="134" t="s">
        <v>269</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3"/>
    </row>
    <row r="63" spans="1:28" ht="15.75" customHeight="1" x14ac:dyDescent="0.25">
      <c r="A63" s="2"/>
      <c r="B63" s="2"/>
      <c r="C63" s="2"/>
      <c r="E63" s="2"/>
      <c r="F63" s="2"/>
      <c r="G63" s="2"/>
      <c r="H63" s="2"/>
      <c r="J63" s="2"/>
      <c r="K63" s="2"/>
      <c r="L63" s="2"/>
      <c r="M63" s="2"/>
      <c r="N63" s="2"/>
      <c r="P63" s="2"/>
      <c r="Q63" s="2"/>
      <c r="R63" s="2"/>
      <c r="S63" s="2"/>
      <c r="T63" s="2"/>
      <c r="V63" s="2"/>
      <c r="W63" s="2"/>
      <c r="X63" s="2"/>
      <c r="Y63" s="2"/>
      <c r="Z63" s="2"/>
      <c r="AB63" s="2"/>
    </row>
    <row r="64" spans="1:28" ht="15.75" customHeight="1" x14ac:dyDescent="0.25">
      <c r="A64" s="2"/>
      <c r="B64" s="2"/>
      <c r="C64" s="2"/>
      <c r="E64" s="2"/>
      <c r="F64" s="2"/>
      <c r="G64" s="2"/>
      <c r="H64" s="2"/>
      <c r="J64" s="2"/>
      <c r="K64" s="2"/>
      <c r="L64" s="2"/>
      <c r="M64" s="2"/>
      <c r="N64" s="2"/>
      <c r="P64" s="2"/>
      <c r="Q64" s="2"/>
      <c r="R64" s="2"/>
      <c r="S64" s="2"/>
      <c r="T64" s="2"/>
      <c r="V64" s="2"/>
      <c r="W64" s="2"/>
      <c r="X64" s="2"/>
      <c r="Y64" s="2"/>
      <c r="Z64" s="2"/>
      <c r="AB64" s="2"/>
    </row>
    <row r="65" spans="1:28" ht="15.75" customHeight="1" x14ac:dyDescent="0.25">
      <c r="A65" s="2"/>
      <c r="B65" s="2"/>
      <c r="C65" s="2"/>
      <c r="E65" s="2"/>
      <c r="F65" s="2"/>
      <c r="G65" s="2"/>
      <c r="H65" s="2"/>
      <c r="J65" s="2"/>
      <c r="K65" s="2"/>
      <c r="L65" s="2"/>
      <c r="M65" s="2"/>
      <c r="N65" s="2"/>
      <c r="P65" s="2"/>
      <c r="Q65" s="2"/>
      <c r="R65" s="2"/>
      <c r="S65" s="2"/>
      <c r="T65" s="2"/>
      <c r="V65" s="2"/>
      <c r="W65" s="2"/>
      <c r="X65" s="2"/>
      <c r="Y65" s="2"/>
      <c r="Z65" s="2"/>
      <c r="AB65" s="2"/>
    </row>
    <row r="66" spans="1:28" ht="15.75" customHeight="1" x14ac:dyDescent="0.25">
      <c r="A66" s="2"/>
      <c r="B66" s="2"/>
      <c r="C66" s="2"/>
      <c r="E66" s="2"/>
      <c r="F66" s="2"/>
      <c r="G66" s="2"/>
      <c r="H66" s="2"/>
      <c r="J66" s="2"/>
      <c r="K66" s="2"/>
      <c r="L66" s="2"/>
      <c r="M66" s="2"/>
      <c r="N66" s="2"/>
      <c r="P66" s="2"/>
      <c r="Q66" s="2"/>
      <c r="R66" s="2"/>
      <c r="S66" s="2"/>
      <c r="T66" s="2"/>
      <c r="V66" s="2"/>
      <c r="W66" s="2"/>
      <c r="X66" s="2"/>
      <c r="Y66" s="2"/>
      <c r="Z66" s="2"/>
      <c r="AB66" s="2"/>
    </row>
    <row r="67" spans="1:28" ht="15.75" customHeight="1" x14ac:dyDescent="0.25">
      <c r="A67" s="2"/>
      <c r="B67" s="2"/>
      <c r="C67" s="2"/>
      <c r="E67" s="2"/>
      <c r="F67" s="2"/>
      <c r="G67" s="2"/>
      <c r="H67" s="2"/>
      <c r="J67" s="2"/>
      <c r="K67" s="2"/>
      <c r="L67" s="2"/>
      <c r="M67" s="2"/>
      <c r="N67" s="2"/>
      <c r="P67" s="2"/>
      <c r="Q67" s="2"/>
      <c r="R67" s="2"/>
      <c r="S67" s="2"/>
      <c r="T67" s="2"/>
      <c r="V67" s="2"/>
      <c r="W67" s="2"/>
      <c r="X67" s="2"/>
      <c r="Y67" s="2"/>
      <c r="Z67" s="2"/>
      <c r="AB67" s="2"/>
    </row>
    <row r="68" spans="1:28" ht="15.75" customHeight="1" x14ac:dyDescent="0.25">
      <c r="A68" s="2"/>
      <c r="B68" s="2"/>
      <c r="C68" s="2"/>
      <c r="E68" s="2"/>
      <c r="F68" s="2"/>
      <c r="G68" s="2"/>
      <c r="H68" s="2"/>
      <c r="J68" s="2"/>
      <c r="K68" s="2"/>
      <c r="L68" s="2"/>
      <c r="M68" s="2"/>
      <c r="N68" s="2"/>
      <c r="P68" s="2"/>
      <c r="Q68" s="2"/>
      <c r="R68" s="2"/>
      <c r="S68" s="2"/>
      <c r="T68" s="2"/>
      <c r="V68" s="2"/>
      <c r="W68" s="2"/>
      <c r="X68" s="2"/>
      <c r="Y68" s="2"/>
      <c r="Z68" s="2"/>
      <c r="AB68" s="2"/>
    </row>
    <row r="69" spans="1:28" ht="15.75" customHeight="1" x14ac:dyDescent="0.25">
      <c r="A69" s="2"/>
      <c r="B69" s="2"/>
      <c r="C69" s="2"/>
      <c r="E69" s="2"/>
      <c r="F69" s="2"/>
      <c r="G69" s="2"/>
      <c r="H69" s="2"/>
      <c r="J69" s="2"/>
      <c r="K69" s="2"/>
      <c r="L69" s="2"/>
      <c r="M69" s="2"/>
      <c r="N69" s="2"/>
      <c r="P69" s="2"/>
      <c r="Q69" s="2"/>
      <c r="R69" s="2"/>
      <c r="S69" s="2"/>
      <c r="T69" s="2"/>
      <c r="V69" s="2"/>
      <c r="W69" s="2"/>
      <c r="X69" s="2"/>
      <c r="Y69" s="2"/>
      <c r="Z69" s="2"/>
      <c r="AB69" s="2"/>
    </row>
    <row r="70" spans="1:28" ht="15.75" customHeight="1" x14ac:dyDescent="0.25">
      <c r="A70" s="2"/>
      <c r="B70" s="2"/>
      <c r="C70" s="2"/>
      <c r="E70" s="2"/>
      <c r="F70" s="2"/>
      <c r="G70" s="2"/>
      <c r="H70" s="2"/>
      <c r="J70" s="2"/>
      <c r="K70" s="2"/>
      <c r="L70" s="2"/>
      <c r="M70" s="2"/>
      <c r="N70" s="2"/>
      <c r="P70" s="2"/>
      <c r="Q70" s="2"/>
      <c r="R70" s="2"/>
      <c r="S70" s="2"/>
      <c r="T70" s="2"/>
      <c r="V70" s="2"/>
      <c r="W70" s="2"/>
      <c r="X70" s="2"/>
      <c r="Y70" s="2"/>
      <c r="Z70" s="2"/>
      <c r="AB70" s="2"/>
    </row>
    <row r="71" spans="1:28" ht="15.75" customHeight="1" x14ac:dyDescent="0.25">
      <c r="A71" s="2"/>
      <c r="B71" s="2"/>
      <c r="C71" s="2"/>
      <c r="E71" s="2"/>
      <c r="F71" s="2"/>
      <c r="G71" s="2"/>
      <c r="H71" s="2"/>
      <c r="J71" s="2"/>
      <c r="K71" s="2"/>
      <c r="L71" s="2"/>
      <c r="M71" s="2"/>
      <c r="N71" s="2"/>
      <c r="P71" s="2"/>
      <c r="Q71" s="2"/>
      <c r="R71" s="2"/>
      <c r="S71" s="2"/>
      <c r="T71" s="2"/>
      <c r="V71" s="2"/>
      <c r="W71" s="2"/>
      <c r="X71" s="2"/>
      <c r="Y71" s="2"/>
      <c r="Z71" s="2"/>
      <c r="AB71" s="2"/>
    </row>
    <row r="72" spans="1:28" ht="15.75" customHeight="1" x14ac:dyDescent="0.25">
      <c r="A72" s="2"/>
      <c r="B72" s="2"/>
      <c r="C72" s="2"/>
      <c r="E72" s="2"/>
      <c r="F72" s="2"/>
      <c r="G72" s="2"/>
      <c r="H72" s="2"/>
      <c r="J72" s="2"/>
      <c r="K72" s="2"/>
      <c r="L72" s="2"/>
      <c r="M72" s="2"/>
      <c r="N72" s="2"/>
      <c r="P72" s="2"/>
      <c r="Q72" s="2"/>
      <c r="R72" s="2"/>
      <c r="S72" s="2"/>
      <c r="T72" s="2"/>
      <c r="V72" s="2"/>
      <c r="W72" s="2"/>
      <c r="X72" s="2"/>
      <c r="Y72" s="2"/>
      <c r="Z72" s="2"/>
      <c r="AB72" s="2"/>
    </row>
    <row r="73" spans="1:28" ht="15.75" customHeight="1" x14ac:dyDescent="0.25">
      <c r="A73" s="2"/>
      <c r="B73" s="2"/>
      <c r="C73" s="2"/>
      <c r="E73" s="2"/>
      <c r="F73" s="2"/>
      <c r="G73" s="2"/>
      <c r="H73" s="2"/>
      <c r="J73" s="2"/>
      <c r="K73" s="2"/>
      <c r="L73" s="2"/>
      <c r="M73" s="2"/>
      <c r="N73" s="2"/>
      <c r="P73" s="2"/>
      <c r="Q73" s="2"/>
      <c r="R73" s="2"/>
      <c r="S73" s="2"/>
      <c r="T73" s="2"/>
      <c r="V73" s="2"/>
      <c r="W73" s="2"/>
      <c r="X73" s="2"/>
      <c r="Y73" s="2"/>
      <c r="Z73" s="2"/>
      <c r="AB73" s="2"/>
    </row>
    <row r="74" spans="1:28" ht="15.75" customHeight="1" x14ac:dyDescent="0.25">
      <c r="A74" s="2"/>
      <c r="B74" s="2"/>
      <c r="C74" s="2"/>
      <c r="E74" s="2"/>
      <c r="F74" s="2"/>
      <c r="G74" s="2"/>
      <c r="H74" s="2"/>
      <c r="J74" s="2"/>
      <c r="K74" s="2"/>
      <c r="L74" s="2"/>
      <c r="M74" s="2"/>
      <c r="N74" s="2"/>
      <c r="P74" s="2"/>
      <c r="Q74" s="2"/>
      <c r="R74" s="2"/>
      <c r="S74" s="2"/>
      <c r="T74" s="2"/>
      <c r="V74" s="2"/>
      <c r="W74" s="2"/>
      <c r="X74" s="2"/>
      <c r="Y74" s="2"/>
      <c r="Z74" s="2"/>
      <c r="AB74" s="2"/>
    </row>
    <row r="75" spans="1:28" ht="15.75" customHeight="1" x14ac:dyDescent="0.25">
      <c r="A75" s="2"/>
      <c r="B75" s="2"/>
      <c r="C75" s="2"/>
      <c r="E75" s="2"/>
      <c r="F75" s="2"/>
      <c r="G75" s="2"/>
      <c r="H75" s="2"/>
      <c r="J75" s="2"/>
      <c r="K75" s="2"/>
      <c r="L75" s="2"/>
      <c r="M75" s="2"/>
      <c r="N75" s="2"/>
      <c r="P75" s="2"/>
      <c r="Q75" s="2"/>
      <c r="R75" s="2"/>
      <c r="S75" s="2"/>
      <c r="T75" s="2"/>
      <c r="V75" s="2"/>
      <c r="W75" s="2"/>
      <c r="X75" s="2"/>
      <c r="Y75" s="2"/>
      <c r="Z75" s="2"/>
      <c r="AB75" s="2"/>
    </row>
    <row r="76" spans="1:28" ht="15.75" customHeight="1" x14ac:dyDescent="0.25">
      <c r="A76" s="2"/>
      <c r="B76" s="2"/>
      <c r="C76" s="2"/>
      <c r="E76" s="2"/>
      <c r="F76" s="2"/>
      <c r="G76" s="2"/>
      <c r="H76" s="2"/>
      <c r="J76" s="2"/>
      <c r="K76" s="2"/>
      <c r="L76" s="2"/>
      <c r="M76" s="2"/>
      <c r="N76" s="2"/>
      <c r="P76" s="2"/>
      <c r="Q76" s="2"/>
      <c r="R76" s="2"/>
      <c r="S76" s="2"/>
      <c r="T76" s="2"/>
      <c r="V76" s="2"/>
      <c r="W76" s="2"/>
      <c r="X76" s="2"/>
      <c r="Y76" s="2"/>
      <c r="Z76" s="2"/>
      <c r="AB76" s="2"/>
    </row>
    <row r="77" spans="1:28" ht="15.75" customHeight="1" x14ac:dyDescent="0.25">
      <c r="A77" s="2"/>
      <c r="B77" s="2"/>
      <c r="C77" s="2"/>
      <c r="E77" s="2"/>
      <c r="F77" s="2"/>
      <c r="G77" s="2"/>
      <c r="H77" s="2"/>
      <c r="J77" s="2"/>
      <c r="K77" s="2"/>
      <c r="L77" s="2"/>
      <c r="M77" s="2"/>
      <c r="N77" s="2"/>
      <c r="P77" s="2"/>
      <c r="Q77" s="2"/>
      <c r="R77" s="2"/>
      <c r="S77" s="2"/>
      <c r="T77" s="2"/>
      <c r="V77" s="2"/>
      <c r="W77" s="2"/>
      <c r="X77" s="2"/>
      <c r="Y77" s="2"/>
      <c r="Z77" s="2"/>
      <c r="AB77" s="2"/>
    </row>
    <row r="78" spans="1:28" ht="15.75" customHeight="1" x14ac:dyDescent="0.25">
      <c r="A78" s="2"/>
      <c r="B78" s="2"/>
      <c r="C78" s="2"/>
      <c r="E78" s="2"/>
      <c r="F78" s="2"/>
      <c r="G78" s="2"/>
      <c r="H78" s="2"/>
      <c r="J78" s="2"/>
      <c r="K78" s="2"/>
      <c r="L78" s="2"/>
      <c r="M78" s="2"/>
      <c r="N78" s="2"/>
      <c r="P78" s="2"/>
      <c r="Q78" s="2"/>
      <c r="R78" s="2"/>
      <c r="S78" s="2"/>
      <c r="T78" s="2"/>
      <c r="V78" s="2"/>
      <c r="W78" s="2"/>
      <c r="X78" s="2"/>
      <c r="Y78" s="2"/>
      <c r="Z78" s="2"/>
      <c r="AB78" s="2"/>
    </row>
    <row r="79" spans="1:28" ht="15.75" customHeight="1" x14ac:dyDescent="0.25">
      <c r="A79" s="2"/>
      <c r="B79" s="2"/>
      <c r="C79" s="2"/>
      <c r="E79" s="2"/>
      <c r="F79" s="2"/>
      <c r="G79" s="2"/>
      <c r="H79" s="2"/>
      <c r="J79" s="2"/>
      <c r="K79" s="2"/>
      <c r="L79" s="2"/>
      <c r="M79" s="2"/>
      <c r="N79" s="2"/>
      <c r="P79" s="2"/>
      <c r="Q79" s="2"/>
      <c r="R79" s="2"/>
      <c r="S79" s="2"/>
      <c r="T79" s="2"/>
      <c r="V79" s="2"/>
      <c r="W79" s="2"/>
      <c r="X79" s="2"/>
      <c r="Y79" s="2"/>
      <c r="Z79" s="2"/>
      <c r="AB79" s="2"/>
    </row>
    <row r="80" spans="1:28" ht="15.75" customHeight="1" x14ac:dyDescent="0.25">
      <c r="A80" s="2"/>
      <c r="B80" s="2"/>
      <c r="C80" s="2"/>
      <c r="E80" s="2"/>
      <c r="F80" s="2"/>
      <c r="G80" s="2"/>
      <c r="H80" s="2"/>
      <c r="J80" s="2"/>
      <c r="K80" s="2"/>
      <c r="L80" s="2"/>
      <c r="M80" s="2"/>
      <c r="N80" s="2"/>
      <c r="P80" s="2"/>
      <c r="Q80" s="2"/>
      <c r="R80" s="2"/>
      <c r="S80" s="2"/>
      <c r="T80" s="2"/>
      <c r="V80" s="2"/>
      <c r="W80" s="2"/>
      <c r="X80" s="2"/>
      <c r="Y80" s="2"/>
      <c r="Z80" s="2"/>
      <c r="AB80" s="2"/>
    </row>
    <row r="81" spans="1:28" ht="15.75" customHeight="1" x14ac:dyDescent="0.25">
      <c r="A81" s="2"/>
      <c r="B81" s="2"/>
      <c r="C81" s="2"/>
      <c r="E81" s="2"/>
      <c r="F81" s="2"/>
      <c r="G81" s="2"/>
      <c r="H81" s="2"/>
      <c r="J81" s="2"/>
      <c r="K81" s="2"/>
      <c r="L81" s="2"/>
      <c r="M81" s="2"/>
      <c r="N81" s="2"/>
      <c r="P81" s="2"/>
      <c r="Q81" s="2"/>
      <c r="R81" s="2"/>
      <c r="S81" s="2"/>
      <c r="T81" s="2"/>
      <c r="V81" s="2"/>
      <c r="W81" s="2"/>
      <c r="X81" s="2"/>
      <c r="Y81" s="2"/>
      <c r="Z81" s="2"/>
      <c r="AB81" s="2"/>
    </row>
    <row r="82" spans="1:28" ht="15.75" customHeight="1" x14ac:dyDescent="0.25">
      <c r="A82" s="2"/>
      <c r="B82" s="2"/>
      <c r="C82" s="2"/>
      <c r="E82" s="2"/>
      <c r="F82" s="2"/>
      <c r="G82" s="2"/>
      <c r="H82" s="2"/>
      <c r="J82" s="2"/>
      <c r="K82" s="2"/>
      <c r="L82" s="2"/>
      <c r="M82" s="2"/>
      <c r="N82" s="2"/>
      <c r="P82" s="2"/>
      <c r="Q82" s="2"/>
      <c r="R82" s="2"/>
      <c r="S82" s="2"/>
      <c r="T82" s="2"/>
      <c r="V82" s="2"/>
      <c r="W82" s="2"/>
      <c r="X82" s="2"/>
      <c r="Y82" s="2"/>
      <c r="Z82" s="2"/>
      <c r="AB82" s="2"/>
    </row>
    <row r="83" spans="1:28" ht="15.75" customHeight="1" x14ac:dyDescent="0.25">
      <c r="A83" s="2"/>
      <c r="B83" s="2"/>
      <c r="C83" s="2"/>
      <c r="E83" s="2"/>
      <c r="F83" s="2"/>
      <c r="G83" s="2"/>
      <c r="H83" s="2"/>
      <c r="J83" s="2"/>
      <c r="K83" s="2"/>
      <c r="L83" s="2"/>
      <c r="M83" s="2"/>
      <c r="N83" s="2"/>
      <c r="P83" s="2"/>
      <c r="Q83" s="2"/>
      <c r="R83" s="2"/>
      <c r="S83" s="2"/>
      <c r="T83" s="2"/>
      <c r="V83" s="2"/>
      <c r="W83" s="2"/>
      <c r="X83" s="2"/>
      <c r="Y83" s="2"/>
      <c r="Z83" s="2"/>
      <c r="AB83" s="2"/>
    </row>
    <row r="84" spans="1:28" ht="15.75" customHeight="1" x14ac:dyDescent="0.25">
      <c r="A84" s="2"/>
      <c r="B84" s="2"/>
      <c r="C84" s="2"/>
      <c r="E84" s="2"/>
      <c r="F84" s="2"/>
      <c r="G84" s="2"/>
      <c r="H84" s="2"/>
      <c r="J84" s="2"/>
      <c r="K84" s="2"/>
      <c r="L84" s="2"/>
      <c r="M84" s="2"/>
      <c r="N84" s="2"/>
      <c r="P84" s="2"/>
      <c r="Q84" s="2"/>
      <c r="R84" s="2"/>
      <c r="S84" s="2"/>
      <c r="T84" s="2"/>
      <c r="V84" s="2"/>
      <c r="W84" s="2"/>
      <c r="X84" s="2"/>
      <c r="Y84" s="2"/>
      <c r="Z84" s="2"/>
      <c r="AB84" s="2"/>
    </row>
    <row r="85" spans="1:28" ht="15.75" customHeight="1" x14ac:dyDescent="0.25">
      <c r="A85" s="2"/>
      <c r="B85" s="2"/>
      <c r="C85" s="2"/>
      <c r="E85" s="2"/>
      <c r="F85" s="2"/>
      <c r="G85" s="2"/>
      <c r="H85" s="2"/>
      <c r="J85" s="2"/>
      <c r="K85" s="2"/>
      <c r="L85" s="2"/>
      <c r="M85" s="2"/>
      <c r="N85" s="2"/>
      <c r="P85" s="2"/>
      <c r="Q85" s="2"/>
      <c r="R85" s="2"/>
      <c r="S85" s="2"/>
      <c r="T85" s="2"/>
      <c r="V85" s="2"/>
      <c r="W85" s="2"/>
      <c r="X85" s="2"/>
      <c r="Y85" s="2"/>
      <c r="Z85" s="2"/>
      <c r="AB85" s="2"/>
    </row>
    <row r="86" spans="1:28" ht="15.75" customHeight="1" x14ac:dyDescent="0.25">
      <c r="A86" s="2"/>
      <c r="B86" s="2"/>
      <c r="C86" s="2"/>
      <c r="E86" s="2"/>
      <c r="F86" s="2"/>
      <c r="G86" s="2"/>
      <c r="H86" s="2"/>
      <c r="J86" s="2"/>
      <c r="K86" s="2"/>
      <c r="L86" s="2"/>
      <c r="M86" s="2"/>
      <c r="N86" s="2"/>
      <c r="P86" s="2"/>
      <c r="Q86" s="2"/>
      <c r="R86" s="2"/>
      <c r="S86" s="2"/>
      <c r="T86" s="2"/>
      <c r="V86" s="2"/>
      <c r="W86" s="2"/>
      <c r="X86" s="2"/>
      <c r="Y86" s="2"/>
      <c r="Z86" s="2"/>
      <c r="AB86" s="2"/>
    </row>
    <row r="87" spans="1:28" ht="15.75" customHeight="1" x14ac:dyDescent="0.25">
      <c r="A87" s="2"/>
      <c r="B87" s="2"/>
      <c r="C87" s="2"/>
      <c r="E87" s="2"/>
      <c r="F87" s="2"/>
      <c r="G87" s="2"/>
      <c r="H87" s="2"/>
      <c r="J87" s="2"/>
      <c r="K87" s="2"/>
      <c r="L87" s="2"/>
      <c r="M87" s="2"/>
      <c r="N87" s="2"/>
      <c r="P87" s="2"/>
      <c r="Q87" s="2"/>
      <c r="R87" s="2"/>
      <c r="S87" s="2"/>
      <c r="T87" s="2"/>
      <c r="V87" s="2"/>
      <c r="W87" s="2"/>
      <c r="X87" s="2"/>
      <c r="Y87" s="2"/>
      <c r="Z87" s="2"/>
      <c r="AB87" s="2"/>
    </row>
    <row r="88" spans="1:28" ht="15.75" customHeight="1" x14ac:dyDescent="0.25">
      <c r="A88" s="2"/>
      <c r="B88" s="2"/>
      <c r="C88" s="2"/>
      <c r="E88" s="2"/>
      <c r="F88" s="2"/>
      <c r="G88" s="2"/>
      <c r="H88" s="2"/>
      <c r="J88" s="2"/>
      <c r="K88" s="2"/>
      <c r="L88" s="2"/>
      <c r="M88" s="2"/>
      <c r="N88" s="2"/>
      <c r="P88" s="2"/>
      <c r="Q88" s="2"/>
      <c r="R88" s="2"/>
      <c r="S88" s="2"/>
      <c r="T88" s="2"/>
      <c r="V88" s="2"/>
      <c r="W88" s="2"/>
      <c r="X88" s="2"/>
      <c r="Y88" s="2"/>
      <c r="Z88" s="2"/>
      <c r="AB88" s="2"/>
    </row>
    <row r="89" spans="1:28" ht="15.75" customHeight="1" x14ac:dyDescent="0.25">
      <c r="A89" s="2"/>
      <c r="B89" s="2"/>
      <c r="C89" s="2"/>
      <c r="E89" s="2"/>
      <c r="F89" s="2"/>
      <c r="G89" s="2"/>
      <c r="H89" s="2"/>
      <c r="J89" s="2"/>
      <c r="K89" s="2"/>
      <c r="L89" s="2"/>
      <c r="M89" s="2"/>
      <c r="N89" s="2"/>
      <c r="P89" s="2"/>
      <c r="Q89" s="2"/>
      <c r="R89" s="2"/>
      <c r="S89" s="2"/>
      <c r="T89" s="2"/>
      <c r="V89" s="2"/>
      <c r="W89" s="2"/>
      <c r="X89" s="2"/>
      <c r="Y89" s="2"/>
      <c r="Z89" s="2"/>
      <c r="AB89" s="2"/>
    </row>
    <row r="90" spans="1:28" ht="15.75" customHeight="1" x14ac:dyDescent="0.25">
      <c r="A90" s="2"/>
      <c r="B90" s="2"/>
      <c r="C90" s="2"/>
      <c r="E90" s="2"/>
      <c r="F90" s="2"/>
      <c r="G90" s="2"/>
      <c r="H90" s="2"/>
      <c r="J90" s="2"/>
      <c r="K90" s="2"/>
      <c r="L90" s="2"/>
      <c r="M90" s="2"/>
      <c r="N90" s="2"/>
      <c r="P90" s="2"/>
      <c r="Q90" s="2"/>
      <c r="R90" s="2"/>
      <c r="S90" s="2"/>
      <c r="T90" s="2"/>
      <c r="V90" s="2"/>
      <c r="W90" s="2"/>
      <c r="X90" s="2"/>
      <c r="Y90" s="2"/>
      <c r="Z90" s="2"/>
      <c r="AB90" s="2"/>
    </row>
    <row r="91" spans="1:28" ht="15.75" customHeight="1" x14ac:dyDescent="0.25">
      <c r="A91" s="2"/>
      <c r="B91" s="2"/>
      <c r="C91" s="2"/>
      <c r="E91" s="2"/>
      <c r="F91" s="2"/>
      <c r="G91" s="2"/>
      <c r="H91" s="2"/>
      <c r="J91" s="2"/>
      <c r="K91" s="2"/>
      <c r="L91" s="2"/>
      <c r="M91" s="2"/>
      <c r="N91" s="2"/>
      <c r="P91" s="2"/>
      <c r="Q91" s="2"/>
      <c r="R91" s="2"/>
      <c r="S91" s="2"/>
      <c r="T91" s="2"/>
      <c r="V91" s="2"/>
      <c r="W91" s="2"/>
      <c r="X91" s="2"/>
      <c r="Y91" s="2"/>
      <c r="Z91" s="2"/>
      <c r="AB91" s="2"/>
    </row>
    <row r="92" spans="1:28" ht="15.75" customHeight="1" x14ac:dyDescent="0.25">
      <c r="A92" s="2"/>
      <c r="B92" s="2"/>
      <c r="C92" s="2"/>
      <c r="E92" s="2"/>
      <c r="F92" s="2"/>
      <c r="G92" s="2"/>
      <c r="H92" s="2"/>
      <c r="J92" s="2"/>
      <c r="K92" s="2"/>
      <c r="L92" s="2"/>
      <c r="M92" s="2"/>
      <c r="N92" s="2"/>
      <c r="P92" s="2"/>
      <c r="Q92" s="2"/>
      <c r="R92" s="2"/>
      <c r="S92" s="2"/>
      <c r="T92" s="2"/>
      <c r="V92" s="2"/>
      <c r="W92" s="2"/>
      <c r="X92" s="2"/>
      <c r="Y92" s="2"/>
      <c r="Z92" s="2"/>
      <c r="AB92" s="2"/>
    </row>
    <row r="93" spans="1:28" ht="15.75" customHeight="1" x14ac:dyDescent="0.25">
      <c r="A93" s="2"/>
      <c r="B93" s="2"/>
      <c r="C93" s="2"/>
      <c r="E93" s="2"/>
      <c r="F93" s="2"/>
      <c r="G93" s="2"/>
      <c r="H93" s="2"/>
      <c r="J93" s="2"/>
      <c r="K93" s="2"/>
      <c r="L93" s="2"/>
      <c r="M93" s="2"/>
      <c r="N93" s="2"/>
      <c r="P93" s="2"/>
      <c r="Q93" s="2"/>
      <c r="R93" s="2"/>
      <c r="S93" s="2"/>
      <c r="T93" s="2"/>
      <c r="V93" s="2"/>
      <c r="W93" s="2"/>
      <c r="X93" s="2"/>
      <c r="Y93" s="2"/>
      <c r="Z93" s="2"/>
      <c r="AB93" s="2"/>
    </row>
    <row r="94" spans="1:28" ht="15.75" customHeight="1" x14ac:dyDescent="0.25">
      <c r="A94" s="2"/>
      <c r="B94" s="2"/>
      <c r="C94" s="2"/>
      <c r="E94" s="2"/>
      <c r="F94" s="2"/>
      <c r="G94" s="2"/>
      <c r="H94" s="2"/>
      <c r="J94" s="2"/>
      <c r="K94" s="2"/>
      <c r="L94" s="2"/>
      <c r="M94" s="2"/>
      <c r="N94" s="2"/>
      <c r="P94" s="2"/>
      <c r="Q94" s="2"/>
      <c r="R94" s="2"/>
      <c r="S94" s="2"/>
      <c r="T94" s="2"/>
      <c r="V94" s="2"/>
      <c r="W94" s="2"/>
      <c r="X94" s="2"/>
      <c r="Y94" s="2"/>
      <c r="Z94" s="2"/>
      <c r="AB94" s="2"/>
    </row>
    <row r="95" spans="1:28" ht="15.75" customHeight="1" x14ac:dyDescent="0.25">
      <c r="A95" s="2"/>
      <c r="B95" s="2"/>
      <c r="C95" s="2"/>
      <c r="E95" s="2"/>
      <c r="F95" s="2"/>
      <c r="G95" s="2"/>
      <c r="H95" s="2"/>
      <c r="J95" s="2"/>
      <c r="K95" s="2"/>
      <c r="L95" s="2"/>
      <c r="M95" s="2"/>
      <c r="N95" s="2"/>
      <c r="P95" s="2"/>
      <c r="Q95" s="2"/>
      <c r="R95" s="2"/>
      <c r="S95" s="2"/>
      <c r="T95" s="2"/>
      <c r="V95" s="2"/>
      <c r="W95" s="2"/>
      <c r="X95" s="2"/>
      <c r="Y95" s="2"/>
      <c r="Z95" s="2"/>
      <c r="AB95" s="2"/>
    </row>
    <row r="96" spans="1:28" ht="15.75" customHeight="1" x14ac:dyDescent="0.25">
      <c r="A96" s="2"/>
      <c r="B96" s="2"/>
      <c r="C96" s="2"/>
      <c r="E96" s="2"/>
      <c r="F96" s="2"/>
      <c r="G96" s="2"/>
      <c r="H96" s="2"/>
      <c r="J96" s="2"/>
      <c r="K96" s="2"/>
      <c r="L96" s="2"/>
      <c r="M96" s="2"/>
      <c r="N96" s="2"/>
      <c r="P96" s="2"/>
      <c r="Q96" s="2"/>
      <c r="R96" s="2"/>
      <c r="S96" s="2"/>
      <c r="T96" s="2"/>
      <c r="V96" s="2"/>
      <c r="W96" s="2"/>
      <c r="X96" s="2"/>
      <c r="Y96" s="2"/>
      <c r="Z96" s="2"/>
      <c r="AB96" s="2"/>
    </row>
    <row r="97" spans="1:28" ht="15.75" customHeight="1" x14ac:dyDescent="0.25">
      <c r="A97" s="2"/>
      <c r="B97" s="2"/>
      <c r="C97" s="2"/>
      <c r="E97" s="2"/>
      <c r="F97" s="2"/>
      <c r="G97" s="2"/>
      <c r="H97" s="2"/>
      <c r="J97" s="2"/>
      <c r="K97" s="2"/>
      <c r="L97" s="2"/>
      <c r="M97" s="2"/>
      <c r="N97" s="2"/>
      <c r="P97" s="2"/>
      <c r="Q97" s="2"/>
      <c r="R97" s="2"/>
      <c r="S97" s="2"/>
      <c r="T97" s="2"/>
      <c r="V97" s="2"/>
      <c r="W97" s="2"/>
      <c r="X97" s="2"/>
      <c r="Y97" s="2"/>
      <c r="Z97" s="2"/>
      <c r="AB97" s="2"/>
    </row>
    <row r="98" spans="1:28" ht="15.75" customHeight="1" x14ac:dyDescent="0.25">
      <c r="A98" s="2"/>
      <c r="B98" s="2"/>
      <c r="C98" s="2"/>
      <c r="E98" s="2"/>
      <c r="F98" s="2"/>
      <c r="G98" s="2"/>
      <c r="H98" s="2"/>
      <c r="J98" s="2"/>
      <c r="K98" s="2"/>
      <c r="L98" s="2"/>
      <c r="M98" s="2"/>
      <c r="N98" s="2"/>
      <c r="P98" s="2"/>
      <c r="Q98" s="2"/>
      <c r="R98" s="2"/>
      <c r="S98" s="2"/>
      <c r="T98" s="2"/>
      <c r="V98" s="2"/>
      <c r="W98" s="2"/>
      <c r="X98" s="2"/>
      <c r="Y98" s="2"/>
      <c r="Z98" s="2"/>
      <c r="AB98" s="2"/>
    </row>
    <row r="99" spans="1:28" ht="15.75" customHeight="1" x14ac:dyDescent="0.25">
      <c r="A99" s="2"/>
      <c r="B99" s="2"/>
      <c r="C99" s="2"/>
      <c r="E99" s="2"/>
      <c r="F99" s="2"/>
      <c r="G99" s="2"/>
      <c r="H99" s="2"/>
      <c r="J99" s="2"/>
      <c r="K99" s="2"/>
      <c r="L99" s="2"/>
      <c r="M99" s="2"/>
      <c r="N99" s="2"/>
      <c r="P99" s="2"/>
      <c r="Q99" s="2"/>
      <c r="R99" s="2"/>
      <c r="S99" s="2"/>
      <c r="T99" s="2"/>
      <c r="V99" s="2"/>
      <c r="W99" s="2"/>
      <c r="X99" s="2"/>
      <c r="Y99" s="2"/>
      <c r="Z99" s="2"/>
      <c r="AB99" s="2"/>
    </row>
    <row r="100" spans="1:28" ht="15.75" customHeight="1" x14ac:dyDescent="0.25">
      <c r="A100" s="2"/>
      <c r="B100" s="2"/>
      <c r="C100" s="2"/>
      <c r="E100" s="2"/>
      <c r="F100" s="2"/>
      <c r="G100" s="2"/>
      <c r="H100" s="2"/>
      <c r="J100" s="2"/>
      <c r="K100" s="2"/>
      <c r="L100" s="2"/>
      <c r="M100" s="2"/>
      <c r="N100" s="2"/>
      <c r="P100" s="2"/>
      <c r="Q100" s="2"/>
      <c r="R100" s="2"/>
      <c r="S100" s="2"/>
      <c r="T100" s="2"/>
      <c r="V100" s="2"/>
      <c r="W100" s="2"/>
      <c r="X100" s="2"/>
      <c r="Y100" s="2"/>
      <c r="Z100" s="2"/>
      <c r="AB100" s="2"/>
    </row>
    <row r="101" spans="1:28" ht="15.75" customHeight="1" x14ac:dyDescent="0.25">
      <c r="A101" s="2"/>
      <c r="B101" s="2"/>
      <c r="C101" s="2"/>
      <c r="E101" s="2"/>
      <c r="F101" s="2"/>
      <c r="G101" s="2"/>
      <c r="H101" s="2"/>
      <c r="J101" s="2"/>
      <c r="K101" s="2"/>
      <c r="L101" s="2"/>
      <c r="M101" s="2"/>
      <c r="N101" s="2"/>
      <c r="P101" s="2"/>
      <c r="Q101" s="2"/>
      <c r="R101" s="2"/>
      <c r="S101" s="2"/>
      <c r="T101" s="2"/>
      <c r="V101" s="2"/>
      <c r="W101" s="2"/>
      <c r="X101" s="2"/>
      <c r="Y101" s="2"/>
      <c r="Z101" s="2"/>
      <c r="AB101" s="2"/>
    </row>
    <row r="102" spans="1:28" ht="15.75" customHeight="1" x14ac:dyDescent="0.25">
      <c r="A102" s="2"/>
      <c r="B102" s="2"/>
      <c r="C102" s="2"/>
      <c r="E102" s="2"/>
      <c r="F102" s="2"/>
      <c r="G102" s="2"/>
      <c r="H102" s="2"/>
      <c r="J102" s="2"/>
      <c r="K102" s="2"/>
      <c r="L102" s="2"/>
      <c r="M102" s="2"/>
      <c r="N102" s="2"/>
      <c r="P102" s="2"/>
      <c r="Q102" s="2"/>
      <c r="R102" s="2"/>
      <c r="S102" s="2"/>
      <c r="T102" s="2"/>
      <c r="V102" s="2"/>
      <c r="W102" s="2"/>
      <c r="X102" s="2"/>
      <c r="Y102" s="2"/>
      <c r="Z102" s="2"/>
      <c r="AB102" s="2"/>
    </row>
    <row r="103" spans="1:28" ht="15.75" customHeight="1" x14ac:dyDescent="0.25">
      <c r="A103" s="2"/>
      <c r="B103" s="2"/>
      <c r="C103" s="2"/>
      <c r="E103" s="2"/>
      <c r="F103" s="2"/>
      <c r="G103" s="2"/>
      <c r="H103" s="2"/>
      <c r="J103" s="2"/>
      <c r="K103" s="2"/>
      <c r="L103" s="2"/>
      <c r="M103" s="2"/>
      <c r="N103" s="2"/>
      <c r="P103" s="2"/>
      <c r="Q103" s="2"/>
      <c r="R103" s="2"/>
      <c r="S103" s="2"/>
      <c r="T103" s="2"/>
      <c r="V103" s="2"/>
      <c r="W103" s="2"/>
      <c r="X103" s="2"/>
      <c r="Y103" s="2"/>
      <c r="Z103" s="2"/>
      <c r="AB103" s="2"/>
    </row>
    <row r="104" spans="1:28" ht="15.75" customHeight="1" x14ac:dyDescent="0.25">
      <c r="A104" s="2"/>
      <c r="B104" s="2"/>
      <c r="C104" s="2"/>
      <c r="E104" s="2"/>
      <c r="F104" s="2"/>
      <c r="G104" s="2"/>
      <c r="H104" s="2"/>
      <c r="J104" s="2"/>
      <c r="K104" s="2"/>
      <c r="L104" s="2"/>
      <c r="M104" s="2"/>
      <c r="N104" s="2"/>
      <c r="P104" s="2"/>
      <c r="Q104" s="2"/>
      <c r="R104" s="2"/>
      <c r="S104" s="2"/>
      <c r="T104" s="2"/>
      <c r="V104" s="2"/>
      <c r="W104" s="2"/>
      <c r="X104" s="2"/>
      <c r="Y104" s="2"/>
      <c r="Z104" s="2"/>
      <c r="AB104" s="2"/>
    </row>
    <row r="105" spans="1:28" ht="15.75" customHeight="1" x14ac:dyDescent="0.25">
      <c r="A105" s="2"/>
      <c r="B105" s="2"/>
      <c r="C105" s="2"/>
      <c r="E105" s="2"/>
      <c r="F105" s="2"/>
      <c r="G105" s="2"/>
      <c r="H105" s="2"/>
      <c r="J105" s="2"/>
      <c r="K105" s="2"/>
      <c r="L105" s="2"/>
      <c r="M105" s="2"/>
      <c r="N105" s="2"/>
      <c r="P105" s="2"/>
      <c r="Q105" s="2"/>
      <c r="R105" s="2"/>
      <c r="S105" s="2"/>
      <c r="T105" s="2"/>
      <c r="V105" s="2"/>
      <c r="W105" s="2"/>
      <c r="X105" s="2"/>
      <c r="Y105" s="2"/>
      <c r="Z105" s="2"/>
      <c r="AB105" s="2"/>
    </row>
    <row r="106" spans="1:28" ht="15.75" customHeight="1" x14ac:dyDescent="0.25">
      <c r="A106" s="2"/>
      <c r="B106" s="2"/>
      <c r="C106" s="2"/>
      <c r="E106" s="2"/>
      <c r="F106" s="2"/>
      <c r="G106" s="2"/>
      <c r="H106" s="2"/>
      <c r="J106" s="2"/>
      <c r="K106" s="2"/>
      <c r="L106" s="2"/>
      <c r="M106" s="2"/>
      <c r="N106" s="2"/>
      <c r="P106" s="2"/>
      <c r="Q106" s="2"/>
      <c r="R106" s="2"/>
      <c r="S106" s="2"/>
      <c r="T106" s="2"/>
      <c r="V106" s="2"/>
      <c r="W106" s="2"/>
      <c r="X106" s="2"/>
      <c r="Y106" s="2"/>
      <c r="Z106" s="2"/>
      <c r="AB106" s="2"/>
    </row>
    <row r="107" spans="1:28" ht="15.75" customHeight="1" x14ac:dyDescent="0.25">
      <c r="A107" s="2"/>
      <c r="B107" s="2"/>
      <c r="C107" s="2"/>
      <c r="E107" s="2"/>
      <c r="F107" s="2"/>
      <c r="G107" s="2"/>
      <c r="H107" s="2"/>
      <c r="J107" s="2"/>
      <c r="K107" s="2"/>
      <c r="L107" s="2"/>
      <c r="M107" s="2"/>
      <c r="N107" s="2"/>
      <c r="P107" s="2"/>
      <c r="Q107" s="2"/>
      <c r="R107" s="2"/>
      <c r="S107" s="2"/>
      <c r="T107" s="2"/>
      <c r="V107" s="2"/>
      <c r="W107" s="2"/>
      <c r="X107" s="2"/>
      <c r="Y107" s="2"/>
      <c r="Z107" s="2"/>
      <c r="AB107" s="2"/>
    </row>
    <row r="108" spans="1:28" ht="15.75" customHeight="1" x14ac:dyDescent="0.25">
      <c r="A108" s="2"/>
      <c r="B108" s="2"/>
      <c r="C108" s="2"/>
      <c r="E108" s="2"/>
      <c r="F108" s="2"/>
      <c r="G108" s="2"/>
      <c r="H108" s="2"/>
      <c r="J108" s="2"/>
      <c r="K108" s="2"/>
      <c r="L108" s="2"/>
      <c r="M108" s="2"/>
      <c r="N108" s="2"/>
      <c r="P108" s="2"/>
      <c r="Q108" s="2"/>
      <c r="R108" s="2"/>
      <c r="S108" s="2"/>
      <c r="T108" s="2"/>
      <c r="V108" s="2"/>
      <c r="W108" s="2"/>
      <c r="X108" s="2"/>
      <c r="Y108" s="2"/>
      <c r="Z108" s="2"/>
      <c r="AB108" s="2"/>
    </row>
    <row r="109" spans="1:28" ht="15.75" customHeight="1" x14ac:dyDescent="0.25">
      <c r="A109" s="2"/>
      <c r="B109" s="2"/>
      <c r="C109" s="2"/>
      <c r="E109" s="2"/>
      <c r="F109" s="2"/>
      <c r="G109" s="2"/>
      <c r="H109" s="2"/>
      <c r="J109" s="2"/>
      <c r="K109" s="2"/>
      <c r="L109" s="2"/>
      <c r="M109" s="2"/>
      <c r="N109" s="2"/>
      <c r="P109" s="2"/>
      <c r="Q109" s="2"/>
      <c r="R109" s="2"/>
      <c r="S109" s="2"/>
      <c r="T109" s="2"/>
      <c r="V109" s="2"/>
      <c r="W109" s="2"/>
      <c r="X109" s="2"/>
      <c r="Y109" s="2"/>
      <c r="Z109" s="2"/>
      <c r="AB109" s="2"/>
    </row>
    <row r="110" spans="1:28" ht="15.75" customHeight="1" x14ac:dyDescent="0.25">
      <c r="A110" s="2"/>
      <c r="B110" s="2"/>
      <c r="C110" s="2"/>
      <c r="E110" s="2"/>
      <c r="F110" s="2"/>
      <c r="G110" s="2"/>
      <c r="H110" s="2"/>
      <c r="J110" s="2"/>
      <c r="K110" s="2"/>
      <c r="L110" s="2"/>
      <c r="M110" s="2"/>
      <c r="N110" s="2"/>
      <c r="P110" s="2"/>
      <c r="Q110" s="2"/>
      <c r="R110" s="2"/>
      <c r="S110" s="2"/>
      <c r="T110" s="2"/>
      <c r="V110" s="2"/>
      <c r="W110" s="2"/>
      <c r="X110" s="2"/>
      <c r="Y110" s="2"/>
      <c r="Z110" s="2"/>
      <c r="AB110" s="2"/>
    </row>
    <row r="111" spans="1:28" ht="15.75" customHeight="1" x14ac:dyDescent="0.25">
      <c r="A111" s="2"/>
      <c r="B111" s="2"/>
      <c r="C111" s="2"/>
      <c r="E111" s="2"/>
      <c r="F111" s="2"/>
      <c r="G111" s="2"/>
      <c r="H111" s="2"/>
      <c r="J111" s="2"/>
      <c r="K111" s="2"/>
      <c r="L111" s="2"/>
      <c r="M111" s="2"/>
      <c r="N111" s="2"/>
      <c r="P111" s="2"/>
      <c r="Q111" s="2"/>
      <c r="R111" s="2"/>
      <c r="S111" s="2"/>
      <c r="T111" s="2"/>
      <c r="V111" s="2"/>
      <c r="W111" s="2"/>
      <c r="X111" s="2"/>
      <c r="Y111" s="2"/>
      <c r="Z111" s="2"/>
      <c r="AB111" s="2"/>
    </row>
    <row r="112" spans="1:28" ht="15.75" customHeight="1" x14ac:dyDescent="0.25">
      <c r="A112" s="2"/>
      <c r="B112" s="2"/>
      <c r="C112" s="2"/>
      <c r="E112" s="2"/>
      <c r="F112" s="2"/>
      <c r="G112" s="2"/>
      <c r="H112" s="2"/>
      <c r="J112" s="2"/>
      <c r="K112" s="2"/>
      <c r="L112" s="2"/>
      <c r="M112" s="2"/>
      <c r="N112" s="2"/>
      <c r="P112" s="2"/>
      <c r="Q112" s="2"/>
      <c r="R112" s="2"/>
      <c r="S112" s="2"/>
      <c r="T112" s="2"/>
      <c r="V112" s="2"/>
      <c r="W112" s="2"/>
      <c r="X112" s="2"/>
      <c r="Y112" s="2"/>
      <c r="Z112" s="2"/>
      <c r="AB112" s="2"/>
    </row>
    <row r="113" spans="1:28" ht="15.75" customHeight="1" x14ac:dyDescent="0.25">
      <c r="A113" s="2"/>
      <c r="B113" s="2"/>
      <c r="C113" s="2"/>
      <c r="E113" s="2"/>
      <c r="F113" s="2"/>
      <c r="G113" s="2"/>
      <c r="H113" s="2"/>
      <c r="J113" s="2"/>
      <c r="K113" s="2"/>
      <c r="L113" s="2"/>
      <c r="M113" s="2"/>
      <c r="N113" s="2"/>
      <c r="P113" s="2"/>
      <c r="Q113" s="2"/>
      <c r="R113" s="2"/>
      <c r="S113" s="2"/>
      <c r="T113" s="2"/>
      <c r="V113" s="2"/>
      <c r="W113" s="2"/>
      <c r="X113" s="2"/>
      <c r="Y113" s="2"/>
      <c r="Z113" s="2"/>
      <c r="AB113" s="2"/>
    </row>
    <row r="114" spans="1:28" ht="15.75" customHeight="1" x14ac:dyDescent="0.25">
      <c r="A114" s="2"/>
      <c r="B114" s="2"/>
      <c r="C114" s="2"/>
      <c r="E114" s="2"/>
      <c r="F114" s="2"/>
      <c r="G114" s="2"/>
      <c r="H114" s="2"/>
      <c r="J114" s="2"/>
      <c r="K114" s="2"/>
      <c r="L114" s="2"/>
      <c r="M114" s="2"/>
      <c r="N114" s="2"/>
      <c r="P114" s="2"/>
      <c r="Q114" s="2"/>
      <c r="R114" s="2"/>
      <c r="S114" s="2"/>
      <c r="T114" s="2"/>
      <c r="V114" s="2"/>
      <c r="W114" s="2"/>
      <c r="X114" s="2"/>
      <c r="Y114" s="2"/>
      <c r="Z114" s="2"/>
      <c r="AB114" s="2"/>
    </row>
    <row r="115" spans="1:28" ht="15.75" customHeight="1" x14ac:dyDescent="0.25">
      <c r="A115" s="2"/>
      <c r="B115" s="2"/>
      <c r="C115" s="2"/>
      <c r="E115" s="2"/>
      <c r="F115" s="2"/>
      <c r="G115" s="2"/>
      <c r="H115" s="2"/>
      <c r="J115" s="2"/>
      <c r="K115" s="2"/>
      <c r="L115" s="2"/>
      <c r="M115" s="2"/>
      <c r="N115" s="2"/>
      <c r="P115" s="2"/>
      <c r="Q115" s="2"/>
      <c r="R115" s="2"/>
      <c r="S115" s="2"/>
      <c r="T115" s="2"/>
      <c r="V115" s="2"/>
      <c r="W115" s="2"/>
      <c r="X115" s="2"/>
      <c r="Y115" s="2"/>
      <c r="Z115" s="2"/>
      <c r="AB115" s="2"/>
    </row>
    <row r="116" spans="1:28" ht="15.75" customHeight="1" x14ac:dyDescent="0.25">
      <c r="A116" s="2"/>
      <c r="B116" s="2"/>
      <c r="C116" s="2"/>
      <c r="E116" s="2"/>
      <c r="F116" s="2"/>
      <c r="G116" s="2"/>
      <c r="H116" s="2"/>
      <c r="J116" s="2"/>
      <c r="K116" s="2"/>
      <c r="L116" s="2"/>
      <c r="M116" s="2"/>
      <c r="N116" s="2"/>
      <c r="P116" s="2"/>
      <c r="Q116" s="2"/>
      <c r="R116" s="2"/>
      <c r="S116" s="2"/>
      <c r="T116" s="2"/>
      <c r="V116" s="2"/>
      <c r="W116" s="2"/>
      <c r="X116" s="2"/>
      <c r="Y116" s="2"/>
      <c r="Z116" s="2"/>
      <c r="AB116" s="2"/>
    </row>
    <row r="117" spans="1:28" ht="15.75" customHeight="1" x14ac:dyDescent="0.25">
      <c r="A117" s="2"/>
      <c r="B117" s="2"/>
      <c r="C117" s="2"/>
      <c r="E117" s="2"/>
      <c r="F117" s="2"/>
      <c r="G117" s="2"/>
      <c r="H117" s="2"/>
      <c r="J117" s="2"/>
      <c r="K117" s="2"/>
      <c r="L117" s="2"/>
      <c r="M117" s="2"/>
      <c r="N117" s="2"/>
      <c r="P117" s="2"/>
      <c r="Q117" s="2"/>
      <c r="R117" s="2"/>
      <c r="S117" s="2"/>
      <c r="T117" s="2"/>
      <c r="V117" s="2"/>
      <c r="W117" s="2"/>
      <c r="X117" s="2"/>
      <c r="Y117" s="2"/>
      <c r="Z117" s="2"/>
      <c r="AB117" s="2"/>
    </row>
    <row r="118" spans="1:28" ht="15.75" customHeight="1" x14ac:dyDescent="0.25">
      <c r="A118" s="2"/>
      <c r="B118" s="2"/>
      <c r="C118" s="2"/>
      <c r="E118" s="2"/>
      <c r="F118" s="2"/>
      <c r="G118" s="2"/>
      <c r="H118" s="2"/>
      <c r="J118" s="2"/>
      <c r="K118" s="2"/>
      <c r="L118" s="2"/>
      <c r="M118" s="2"/>
      <c r="N118" s="2"/>
      <c r="P118" s="2"/>
      <c r="Q118" s="2"/>
      <c r="R118" s="2"/>
      <c r="S118" s="2"/>
      <c r="T118" s="2"/>
      <c r="V118" s="2"/>
      <c r="W118" s="2"/>
      <c r="X118" s="2"/>
      <c r="Y118" s="2"/>
      <c r="Z118" s="2"/>
      <c r="AB118" s="2"/>
    </row>
    <row r="119" spans="1:28" ht="15.75" customHeight="1" x14ac:dyDescent="0.25">
      <c r="A119" s="2"/>
      <c r="B119" s="2"/>
      <c r="C119" s="2"/>
      <c r="E119" s="2"/>
      <c r="F119" s="2"/>
      <c r="G119" s="2"/>
      <c r="H119" s="2"/>
      <c r="J119" s="2"/>
      <c r="K119" s="2"/>
      <c r="L119" s="2"/>
      <c r="M119" s="2"/>
      <c r="N119" s="2"/>
      <c r="P119" s="2"/>
      <c r="Q119" s="2"/>
      <c r="R119" s="2"/>
      <c r="S119" s="2"/>
      <c r="T119" s="2"/>
      <c r="V119" s="2"/>
      <c r="W119" s="2"/>
      <c r="X119" s="2"/>
      <c r="Y119" s="2"/>
      <c r="Z119" s="2"/>
      <c r="AB119" s="2"/>
    </row>
    <row r="120" spans="1:28" ht="15.75" customHeight="1" x14ac:dyDescent="0.25">
      <c r="A120" s="2"/>
      <c r="B120" s="2"/>
      <c r="C120" s="2"/>
      <c r="E120" s="2"/>
      <c r="F120" s="2"/>
      <c r="G120" s="2"/>
      <c r="H120" s="2"/>
      <c r="J120" s="2"/>
      <c r="K120" s="2"/>
      <c r="L120" s="2"/>
      <c r="M120" s="2"/>
      <c r="N120" s="2"/>
      <c r="P120" s="2"/>
      <c r="Q120" s="2"/>
      <c r="R120" s="2"/>
      <c r="S120" s="2"/>
      <c r="T120" s="2"/>
      <c r="V120" s="2"/>
      <c r="W120" s="2"/>
      <c r="X120" s="2"/>
      <c r="Y120" s="2"/>
      <c r="Z120" s="2"/>
      <c r="AB120" s="2"/>
    </row>
    <row r="121" spans="1:28" ht="15.75" customHeight="1" x14ac:dyDescent="0.25">
      <c r="A121" s="2"/>
      <c r="B121" s="2"/>
      <c r="C121" s="2"/>
      <c r="E121" s="2"/>
      <c r="F121" s="2"/>
      <c r="G121" s="2"/>
      <c r="H121" s="2"/>
      <c r="J121" s="2"/>
      <c r="K121" s="2"/>
      <c r="L121" s="2"/>
      <c r="M121" s="2"/>
      <c r="N121" s="2"/>
      <c r="P121" s="2"/>
      <c r="Q121" s="2"/>
      <c r="R121" s="2"/>
      <c r="S121" s="2"/>
      <c r="T121" s="2"/>
      <c r="V121" s="2"/>
      <c r="W121" s="2"/>
      <c r="X121" s="2"/>
      <c r="Y121" s="2"/>
      <c r="Z121" s="2"/>
      <c r="AB121" s="2"/>
    </row>
    <row r="122" spans="1:28" ht="15.75" customHeight="1" x14ac:dyDescent="0.25">
      <c r="A122" s="2"/>
      <c r="B122" s="2"/>
      <c r="C122" s="2"/>
      <c r="E122" s="2"/>
      <c r="F122" s="2"/>
      <c r="G122" s="2"/>
      <c r="H122" s="2"/>
      <c r="J122" s="2"/>
      <c r="K122" s="2"/>
      <c r="L122" s="2"/>
      <c r="M122" s="2"/>
      <c r="N122" s="2"/>
      <c r="P122" s="2"/>
      <c r="Q122" s="2"/>
      <c r="R122" s="2"/>
      <c r="S122" s="2"/>
      <c r="T122" s="2"/>
      <c r="V122" s="2"/>
      <c r="W122" s="2"/>
      <c r="X122" s="2"/>
      <c r="Y122" s="2"/>
      <c r="Z122" s="2"/>
      <c r="AB122" s="2"/>
    </row>
    <row r="123" spans="1:28" ht="15.75" customHeight="1" x14ac:dyDescent="0.25">
      <c r="A123" s="2"/>
      <c r="B123" s="2"/>
      <c r="C123" s="2"/>
      <c r="E123" s="2"/>
      <c r="F123" s="2"/>
      <c r="G123" s="2"/>
      <c r="H123" s="2"/>
      <c r="J123" s="2"/>
      <c r="K123" s="2"/>
      <c r="L123" s="2"/>
      <c r="M123" s="2"/>
      <c r="N123" s="2"/>
      <c r="P123" s="2"/>
      <c r="Q123" s="2"/>
      <c r="R123" s="2"/>
      <c r="S123" s="2"/>
      <c r="T123" s="2"/>
      <c r="V123" s="2"/>
      <c r="W123" s="2"/>
      <c r="X123" s="2"/>
      <c r="Y123" s="2"/>
      <c r="Z123" s="2"/>
      <c r="AB123" s="2"/>
    </row>
    <row r="124" spans="1:28" ht="15.75" customHeight="1" x14ac:dyDescent="0.25">
      <c r="A124" s="2"/>
      <c r="B124" s="2"/>
      <c r="C124" s="2"/>
      <c r="E124" s="2"/>
      <c r="F124" s="2"/>
      <c r="G124" s="2"/>
      <c r="H124" s="2"/>
      <c r="J124" s="2"/>
      <c r="K124" s="2"/>
      <c r="L124" s="2"/>
      <c r="M124" s="2"/>
      <c r="N124" s="2"/>
      <c r="P124" s="2"/>
      <c r="Q124" s="2"/>
      <c r="R124" s="2"/>
      <c r="S124" s="2"/>
      <c r="T124" s="2"/>
      <c r="V124" s="2"/>
      <c r="W124" s="2"/>
      <c r="X124" s="2"/>
      <c r="Y124" s="2"/>
      <c r="Z124" s="2"/>
      <c r="AB124" s="2"/>
    </row>
    <row r="125" spans="1:28" ht="15.75" customHeight="1" x14ac:dyDescent="0.25">
      <c r="A125" s="2"/>
      <c r="B125" s="2"/>
      <c r="C125" s="2"/>
      <c r="E125" s="2"/>
      <c r="F125" s="2"/>
      <c r="G125" s="2"/>
      <c r="H125" s="2"/>
      <c r="J125" s="2"/>
      <c r="K125" s="2"/>
      <c r="L125" s="2"/>
      <c r="M125" s="2"/>
      <c r="N125" s="2"/>
      <c r="P125" s="2"/>
      <c r="Q125" s="2"/>
      <c r="R125" s="2"/>
      <c r="S125" s="2"/>
      <c r="T125" s="2"/>
      <c r="V125" s="2"/>
      <c r="W125" s="2"/>
      <c r="X125" s="2"/>
      <c r="Y125" s="2"/>
      <c r="Z125" s="2"/>
      <c r="AB125" s="2"/>
    </row>
    <row r="126" spans="1:28" ht="15.75" customHeight="1" x14ac:dyDescent="0.25">
      <c r="A126" s="2"/>
      <c r="B126" s="2"/>
      <c r="C126" s="2"/>
      <c r="E126" s="2"/>
      <c r="F126" s="2"/>
      <c r="G126" s="2"/>
      <c r="H126" s="2"/>
      <c r="J126" s="2"/>
      <c r="K126" s="2"/>
      <c r="L126" s="2"/>
      <c r="M126" s="2"/>
      <c r="N126" s="2"/>
      <c r="P126" s="2"/>
      <c r="Q126" s="2"/>
      <c r="R126" s="2"/>
      <c r="S126" s="2"/>
      <c r="T126" s="2"/>
      <c r="V126" s="2"/>
      <c r="W126" s="2"/>
      <c r="X126" s="2"/>
      <c r="Y126" s="2"/>
      <c r="Z126" s="2"/>
      <c r="AB126" s="2"/>
    </row>
    <row r="127" spans="1:28" ht="15.75" customHeight="1" x14ac:dyDescent="0.25">
      <c r="A127" s="2"/>
      <c r="B127" s="2"/>
      <c r="C127" s="2"/>
      <c r="E127" s="2"/>
      <c r="F127" s="2"/>
      <c r="G127" s="2"/>
      <c r="H127" s="2"/>
      <c r="J127" s="2"/>
      <c r="K127" s="2"/>
      <c r="L127" s="2"/>
      <c r="M127" s="2"/>
      <c r="N127" s="2"/>
      <c r="P127" s="2"/>
      <c r="Q127" s="2"/>
      <c r="R127" s="2"/>
      <c r="S127" s="2"/>
      <c r="T127" s="2"/>
      <c r="V127" s="2"/>
      <c r="W127" s="2"/>
      <c r="X127" s="2"/>
      <c r="Y127" s="2"/>
      <c r="Z127" s="2"/>
      <c r="AB127" s="2"/>
    </row>
    <row r="128" spans="1:28" ht="15.75" customHeight="1" x14ac:dyDescent="0.25">
      <c r="A128" s="2"/>
      <c r="B128" s="2"/>
      <c r="C128" s="2"/>
      <c r="E128" s="2"/>
      <c r="F128" s="2"/>
      <c r="G128" s="2"/>
      <c r="H128" s="2"/>
      <c r="J128" s="2"/>
      <c r="K128" s="2"/>
      <c r="L128" s="2"/>
      <c r="M128" s="2"/>
      <c r="N128" s="2"/>
      <c r="P128" s="2"/>
      <c r="Q128" s="2"/>
      <c r="R128" s="2"/>
      <c r="S128" s="2"/>
      <c r="T128" s="2"/>
      <c r="V128" s="2"/>
      <c r="W128" s="2"/>
      <c r="X128" s="2"/>
      <c r="Y128" s="2"/>
      <c r="Z128" s="2"/>
      <c r="AB128" s="2"/>
    </row>
    <row r="129" spans="1:28" ht="15.75" customHeight="1" x14ac:dyDescent="0.25">
      <c r="A129" s="2"/>
      <c r="B129" s="2"/>
      <c r="C129" s="2"/>
      <c r="E129" s="2"/>
      <c r="F129" s="2"/>
      <c r="G129" s="2"/>
      <c r="H129" s="2"/>
      <c r="J129" s="2"/>
      <c r="K129" s="2"/>
      <c r="L129" s="2"/>
      <c r="M129" s="2"/>
      <c r="N129" s="2"/>
      <c r="P129" s="2"/>
      <c r="Q129" s="2"/>
      <c r="R129" s="2"/>
      <c r="S129" s="2"/>
      <c r="T129" s="2"/>
      <c r="V129" s="2"/>
      <c r="W129" s="2"/>
      <c r="X129" s="2"/>
      <c r="Y129" s="2"/>
      <c r="Z129" s="2"/>
      <c r="AB129" s="2"/>
    </row>
    <row r="130" spans="1:28" ht="15.75" customHeight="1" x14ac:dyDescent="0.25">
      <c r="A130" s="2"/>
      <c r="B130" s="2"/>
      <c r="C130" s="2"/>
      <c r="E130" s="2"/>
      <c r="F130" s="2"/>
      <c r="G130" s="2"/>
      <c r="H130" s="2"/>
      <c r="J130" s="2"/>
      <c r="K130" s="2"/>
      <c r="L130" s="2"/>
      <c r="M130" s="2"/>
      <c r="N130" s="2"/>
      <c r="P130" s="2"/>
      <c r="Q130" s="2"/>
      <c r="R130" s="2"/>
      <c r="S130" s="2"/>
      <c r="T130" s="2"/>
      <c r="V130" s="2"/>
      <c r="W130" s="2"/>
      <c r="X130" s="2"/>
      <c r="Y130" s="2"/>
      <c r="Z130" s="2"/>
      <c r="AB130" s="2"/>
    </row>
    <row r="131" spans="1:28" ht="15.75" customHeight="1" x14ac:dyDescent="0.25">
      <c r="A131" s="2"/>
      <c r="B131" s="2"/>
      <c r="C131" s="2"/>
      <c r="E131" s="2"/>
      <c r="F131" s="2"/>
      <c r="G131" s="2"/>
      <c r="H131" s="2"/>
      <c r="J131" s="2"/>
      <c r="K131" s="2"/>
      <c r="L131" s="2"/>
      <c r="M131" s="2"/>
      <c r="N131" s="2"/>
      <c r="P131" s="2"/>
      <c r="Q131" s="2"/>
      <c r="R131" s="2"/>
      <c r="S131" s="2"/>
      <c r="T131" s="2"/>
      <c r="V131" s="2"/>
      <c r="W131" s="2"/>
      <c r="X131" s="2"/>
      <c r="Y131" s="2"/>
      <c r="Z131" s="2"/>
      <c r="AB131" s="2"/>
    </row>
    <row r="132" spans="1:28" ht="15.75" customHeight="1" x14ac:dyDescent="0.25">
      <c r="A132" s="2"/>
      <c r="B132" s="2"/>
      <c r="C132" s="2"/>
      <c r="E132" s="2"/>
      <c r="F132" s="2"/>
      <c r="G132" s="2"/>
      <c r="H132" s="2"/>
      <c r="J132" s="2"/>
      <c r="K132" s="2"/>
      <c r="L132" s="2"/>
      <c r="M132" s="2"/>
      <c r="N132" s="2"/>
      <c r="P132" s="2"/>
      <c r="Q132" s="2"/>
      <c r="R132" s="2"/>
      <c r="S132" s="2"/>
      <c r="T132" s="2"/>
      <c r="V132" s="2"/>
      <c r="W132" s="2"/>
      <c r="X132" s="2"/>
      <c r="Y132" s="2"/>
      <c r="Z132" s="2"/>
      <c r="AB132" s="2"/>
    </row>
    <row r="133" spans="1:28" ht="15.75" customHeight="1" x14ac:dyDescent="0.25">
      <c r="A133" s="2"/>
      <c r="B133" s="2"/>
      <c r="C133" s="2"/>
      <c r="E133" s="2"/>
      <c r="F133" s="2"/>
      <c r="G133" s="2"/>
      <c r="H133" s="2"/>
      <c r="J133" s="2"/>
      <c r="K133" s="2"/>
      <c r="L133" s="2"/>
      <c r="M133" s="2"/>
      <c r="N133" s="2"/>
      <c r="P133" s="2"/>
      <c r="Q133" s="2"/>
      <c r="R133" s="2"/>
      <c r="S133" s="2"/>
      <c r="T133" s="2"/>
      <c r="V133" s="2"/>
      <c r="W133" s="2"/>
      <c r="X133" s="2"/>
      <c r="Y133" s="2"/>
      <c r="Z133" s="2"/>
      <c r="AB133" s="2"/>
    </row>
    <row r="134" spans="1:28" ht="15.75" customHeight="1" x14ac:dyDescent="0.25">
      <c r="A134" s="2"/>
      <c r="B134" s="2"/>
      <c r="C134" s="2"/>
      <c r="E134" s="2"/>
      <c r="F134" s="2"/>
      <c r="G134" s="2"/>
      <c r="H134" s="2"/>
      <c r="J134" s="2"/>
      <c r="K134" s="2"/>
      <c r="L134" s="2"/>
      <c r="M134" s="2"/>
      <c r="N134" s="2"/>
      <c r="P134" s="2"/>
      <c r="Q134" s="2"/>
      <c r="R134" s="2"/>
      <c r="S134" s="2"/>
      <c r="T134" s="2"/>
      <c r="V134" s="2"/>
      <c r="W134" s="2"/>
      <c r="X134" s="2"/>
      <c r="Y134" s="2"/>
      <c r="Z134" s="2"/>
      <c r="AB134" s="2"/>
    </row>
    <row r="135" spans="1:28" ht="15.75" customHeight="1" x14ac:dyDescent="0.25">
      <c r="A135" s="2"/>
      <c r="B135" s="2"/>
      <c r="C135" s="2"/>
      <c r="E135" s="2"/>
      <c r="F135" s="2"/>
      <c r="G135" s="2"/>
      <c r="H135" s="2"/>
      <c r="J135" s="2"/>
      <c r="K135" s="2"/>
      <c r="L135" s="2"/>
      <c r="M135" s="2"/>
      <c r="N135" s="2"/>
      <c r="P135" s="2"/>
      <c r="Q135" s="2"/>
      <c r="R135" s="2"/>
      <c r="S135" s="2"/>
      <c r="T135" s="2"/>
      <c r="V135" s="2"/>
      <c r="W135" s="2"/>
      <c r="X135" s="2"/>
      <c r="Y135" s="2"/>
      <c r="Z135" s="2"/>
      <c r="AB135" s="2"/>
    </row>
    <row r="136" spans="1:28" ht="15.75" customHeight="1" x14ac:dyDescent="0.25">
      <c r="A136" s="2"/>
      <c r="B136" s="2"/>
      <c r="C136" s="2"/>
      <c r="E136" s="2"/>
      <c r="F136" s="2"/>
      <c r="G136" s="2"/>
      <c r="H136" s="2"/>
      <c r="J136" s="2"/>
      <c r="K136" s="2"/>
      <c r="L136" s="2"/>
      <c r="M136" s="2"/>
      <c r="N136" s="2"/>
      <c r="P136" s="2"/>
      <c r="Q136" s="2"/>
      <c r="R136" s="2"/>
      <c r="S136" s="2"/>
      <c r="T136" s="2"/>
      <c r="V136" s="2"/>
      <c r="W136" s="2"/>
      <c r="X136" s="2"/>
      <c r="Y136" s="2"/>
      <c r="Z136" s="2"/>
      <c r="AB136" s="2"/>
    </row>
    <row r="137" spans="1:28" ht="15.75" customHeight="1" x14ac:dyDescent="0.25">
      <c r="A137" s="2"/>
      <c r="B137" s="2"/>
      <c r="C137" s="2"/>
      <c r="E137" s="2"/>
      <c r="F137" s="2"/>
      <c r="G137" s="2"/>
      <c r="H137" s="2"/>
      <c r="J137" s="2"/>
      <c r="K137" s="2"/>
      <c r="L137" s="2"/>
      <c r="M137" s="2"/>
      <c r="N137" s="2"/>
      <c r="P137" s="2"/>
      <c r="Q137" s="2"/>
      <c r="R137" s="2"/>
      <c r="S137" s="2"/>
      <c r="T137" s="2"/>
      <c r="V137" s="2"/>
      <c r="W137" s="2"/>
      <c r="X137" s="2"/>
      <c r="Y137" s="2"/>
      <c r="Z137" s="2"/>
      <c r="AB137" s="2"/>
    </row>
    <row r="138" spans="1:28" ht="15.75" customHeight="1" x14ac:dyDescent="0.25">
      <c r="A138" s="2"/>
      <c r="B138" s="2"/>
      <c r="C138" s="2"/>
      <c r="E138" s="2"/>
      <c r="F138" s="2"/>
      <c r="G138" s="2"/>
      <c r="H138" s="2"/>
      <c r="J138" s="2"/>
      <c r="K138" s="2"/>
      <c r="L138" s="2"/>
      <c r="M138" s="2"/>
      <c r="N138" s="2"/>
      <c r="P138" s="2"/>
      <c r="Q138" s="2"/>
      <c r="R138" s="2"/>
      <c r="S138" s="2"/>
      <c r="T138" s="2"/>
      <c r="V138" s="2"/>
      <c r="W138" s="2"/>
      <c r="X138" s="2"/>
      <c r="Y138" s="2"/>
      <c r="Z138" s="2"/>
      <c r="AB138" s="2"/>
    </row>
    <row r="139" spans="1:28" ht="15.75" customHeight="1" x14ac:dyDescent="0.25">
      <c r="A139" s="2"/>
      <c r="B139" s="2"/>
      <c r="C139" s="2"/>
      <c r="E139" s="2"/>
      <c r="F139" s="2"/>
      <c r="G139" s="2"/>
      <c r="H139" s="2"/>
      <c r="J139" s="2"/>
      <c r="K139" s="2"/>
      <c r="L139" s="2"/>
      <c r="M139" s="2"/>
      <c r="N139" s="2"/>
      <c r="P139" s="2"/>
      <c r="Q139" s="2"/>
      <c r="R139" s="2"/>
      <c r="S139" s="2"/>
      <c r="T139" s="2"/>
      <c r="V139" s="2"/>
      <c r="W139" s="2"/>
      <c r="X139" s="2"/>
      <c r="Y139" s="2"/>
      <c r="Z139" s="2"/>
      <c r="AB139" s="2"/>
    </row>
    <row r="140" spans="1:28" ht="15.75" customHeight="1" x14ac:dyDescent="0.25">
      <c r="A140" s="2"/>
      <c r="B140" s="2"/>
      <c r="C140" s="2"/>
      <c r="E140" s="2"/>
      <c r="F140" s="2"/>
      <c r="G140" s="2"/>
      <c r="H140" s="2"/>
      <c r="J140" s="2"/>
      <c r="K140" s="2"/>
      <c r="L140" s="2"/>
      <c r="M140" s="2"/>
      <c r="N140" s="2"/>
      <c r="P140" s="2"/>
      <c r="Q140" s="2"/>
      <c r="R140" s="2"/>
      <c r="S140" s="2"/>
      <c r="T140" s="2"/>
      <c r="V140" s="2"/>
      <c r="W140" s="2"/>
      <c r="X140" s="2"/>
      <c r="Y140" s="2"/>
      <c r="Z140" s="2"/>
      <c r="AB140" s="2"/>
    </row>
    <row r="141" spans="1:28" ht="15.75" customHeight="1" x14ac:dyDescent="0.25">
      <c r="A141" s="2"/>
      <c r="B141" s="2"/>
      <c r="C141" s="2"/>
      <c r="E141" s="2"/>
      <c r="F141" s="2"/>
      <c r="G141" s="2"/>
      <c r="H141" s="2"/>
      <c r="J141" s="2"/>
      <c r="K141" s="2"/>
      <c r="L141" s="2"/>
      <c r="M141" s="2"/>
      <c r="N141" s="2"/>
      <c r="P141" s="2"/>
      <c r="Q141" s="2"/>
      <c r="R141" s="2"/>
      <c r="S141" s="2"/>
      <c r="T141" s="2"/>
      <c r="V141" s="2"/>
      <c r="W141" s="2"/>
      <c r="X141" s="2"/>
      <c r="Y141" s="2"/>
      <c r="Z141" s="2"/>
      <c r="AB141" s="2"/>
    </row>
    <row r="142" spans="1:28" ht="15.75" customHeight="1" x14ac:dyDescent="0.25">
      <c r="A142" s="2"/>
      <c r="B142" s="2"/>
      <c r="C142" s="2"/>
      <c r="E142" s="2"/>
      <c r="F142" s="2"/>
      <c r="G142" s="2"/>
      <c r="H142" s="2"/>
      <c r="J142" s="2"/>
      <c r="K142" s="2"/>
      <c r="L142" s="2"/>
      <c r="M142" s="2"/>
      <c r="N142" s="2"/>
      <c r="P142" s="2"/>
      <c r="Q142" s="2"/>
      <c r="R142" s="2"/>
      <c r="S142" s="2"/>
      <c r="T142" s="2"/>
      <c r="V142" s="2"/>
      <c r="W142" s="2"/>
      <c r="X142" s="2"/>
      <c r="Y142" s="2"/>
      <c r="Z142" s="2"/>
      <c r="AB142" s="2"/>
    </row>
    <row r="143" spans="1:28" ht="15.75" customHeight="1" x14ac:dyDescent="0.25">
      <c r="A143" s="2"/>
      <c r="B143" s="2"/>
      <c r="C143" s="2"/>
      <c r="E143" s="2"/>
      <c r="F143" s="2"/>
      <c r="G143" s="2"/>
      <c r="H143" s="2"/>
      <c r="J143" s="2"/>
      <c r="K143" s="2"/>
      <c r="L143" s="2"/>
      <c r="M143" s="2"/>
      <c r="N143" s="2"/>
      <c r="P143" s="2"/>
      <c r="Q143" s="2"/>
      <c r="R143" s="2"/>
      <c r="S143" s="2"/>
      <c r="T143" s="2"/>
      <c r="V143" s="2"/>
      <c r="W143" s="2"/>
      <c r="X143" s="2"/>
      <c r="Y143" s="2"/>
      <c r="Z143" s="2"/>
      <c r="AB143" s="2"/>
    </row>
    <row r="144" spans="1:28" ht="15.75" customHeight="1" x14ac:dyDescent="0.25">
      <c r="A144" s="2"/>
      <c r="B144" s="2"/>
      <c r="C144" s="2"/>
      <c r="E144" s="2"/>
      <c r="F144" s="2"/>
      <c r="G144" s="2"/>
      <c r="H144" s="2"/>
      <c r="J144" s="2"/>
      <c r="K144" s="2"/>
      <c r="L144" s="2"/>
      <c r="M144" s="2"/>
      <c r="N144" s="2"/>
      <c r="P144" s="2"/>
      <c r="Q144" s="2"/>
      <c r="R144" s="2"/>
      <c r="S144" s="2"/>
      <c r="T144" s="2"/>
      <c r="V144" s="2"/>
      <c r="W144" s="2"/>
      <c r="X144" s="2"/>
      <c r="Y144" s="2"/>
      <c r="Z144" s="2"/>
      <c r="AB144" s="2"/>
    </row>
    <row r="145" spans="1:28" ht="15.75" customHeight="1" x14ac:dyDescent="0.25">
      <c r="A145" s="2"/>
      <c r="B145" s="2"/>
      <c r="C145" s="2"/>
      <c r="E145" s="2"/>
      <c r="F145" s="2"/>
      <c r="G145" s="2"/>
      <c r="H145" s="2"/>
      <c r="J145" s="2"/>
      <c r="K145" s="2"/>
      <c r="L145" s="2"/>
      <c r="M145" s="2"/>
      <c r="N145" s="2"/>
      <c r="P145" s="2"/>
      <c r="Q145" s="2"/>
      <c r="R145" s="2"/>
      <c r="S145" s="2"/>
      <c r="T145" s="2"/>
      <c r="V145" s="2"/>
      <c r="W145" s="2"/>
      <c r="X145" s="2"/>
      <c r="Y145" s="2"/>
      <c r="Z145" s="2"/>
      <c r="AB145" s="2"/>
    </row>
    <row r="146" spans="1:28" ht="15.75" customHeight="1" x14ac:dyDescent="0.25">
      <c r="A146" s="2"/>
      <c r="B146" s="2"/>
      <c r="C146" s="2"/>
      <c r="E146" s="2"/>
      <c r="F146" s="2"/>
      <c r="G146" s="2"/>
      <c r="H146" s="2"/>
      <c r="J146" s="2"/>
      <c r="K146" s="2"/>
      <c r="L146" s="2"/>
      <c r="M146" s="2"/>
      <c r="N146" s="2"/>
      <c r="P146" s="2"/>
      <c r="Q146" s="2"/>
      <c r="R146" s="2"/>
      <c r="S146" s="2"/>
      <c r="T146" s="2"/>
      <c r="V146" s="2"/>
      <c r="W146" s="2"/>
      <c r="X146" s="2"/>
      <c r="Y146" s="2"/>
      <c r="Z146" s="2"/>
      <c r="AB146" s="2"/>
    </row>
    <row r="147" spans="1:28" ht="15.75" customHeight="1" x14ac:dyDescent="0.25">
      <c r="A147" s="2"/>
      <c r="B147" s="2"/>
      <c r="C147" s="2"/>
      <c r="E147" s="2"/>
      <c r="F147" s="2"/>
      <c r="G147" s="2"/>
      <c r="H147" s="2"/>
      <c r="J147" s="2"/>
      <c r="K147" s="2"/>
      <c r="L147" s="2"/>
      <c r="M147" s="2"/>
      <c r="N147" s="2"/>
      <c r="P147" s="2"/>
      <c r="Q147" s="2"/>
      <c r="R147" s="2"/>
      <c r="S147" s="2"/>
      <c r="T147" s="2"/>
      <c r="V147" s="2"/>
      <c r="W147" s="2"/>
      <c r="X147" s="2"/>
      <c r="Y147" s="2"/>
      <c r="Z147" s="2"/>
      <c r="AB147" s="2"/>
    </row>
    <row r="148" spans="1:28" ht="15.75" customHeight="1" x14ac:dyDescent="0.25">
      <c r="A148" s="2"/>
      <c r="B148" s="2"/>
      <c r="C148" s="2"/>
      <c r="E148" s="2"/>
      <c r="F148" s="2"/>
      <c r="G148" s="2"/>
      <c r="H148" s="2"/>
      <c r="J148" s="2"/>
      <c r="K148" s="2"/>
      <c r="L148" s="2"/>
      <c r="M148" s="2"/>
      <c r="N148" s="2"/>
      <c r="P148" s="2"/>
      <c r="Q148" s="2"/>
      <c r="R148" s="2"/>
      <c r="S148" s="2"/>
      <c r="T148" s="2"/>
      <c r="V148" s="2"/>
      <c r="W148" s="2"/>
      <c r="X148" s="2"/>
      <c r="Y148" s="2"/>
      <c r="Z148" s="2"/>
      <c r="AB148" s="2"/>
    </row>
    <row r="149" spans="1:28" ht="15.75" customHeight="1" x14ac:dyDescent="0.25">
      <c r="A149" s="2"/>
      <c r="B149" s="2"/>
      <c r="C149" s="2"/>
      <c r="E149" s="2"/>
      <c r="F149" s="2"/>
      <c r="G149" s="2"/>
      <c r="H149" s="2"/>
      <c r="J149" s="2"/>
      <c r="K149" s="2"/>
      <c r="L149" s="2"/>
      <c r="M149" s="2"/>
      <c r="N149" s="2"/>
      <c r="P149" s="2"/>
      <c r="Q149" s="2"/>
      <c r="R149" s="2"/>
      <c r="S149" s="2"/>
      <c r="T149" s="2"/>
      <c r="V149" s="2"/>
      <c r="W149" s="2"/>
      <c r="X149" s="2"/>
      <c r="Y149" s="2"/>
      <c r="Z149" s="2"/>
      <c r="AB149" s="2"/>
    </row>
    <row r="150" spans="1:28" ht="15.75" customHeight="1" x14ac:dyDescent="0.25">
      <c r="A150" s="2"/>
      <c r="B150" s="2"/>
      <c r="C150" s="2"/>
      <c r="E150" s="2"/>
      <c r="F150" s="2"/>
      <c r="G150" s="2"/>
      <c r="H150" s="2"/>
      <c r="J150" s="2"/>
      <c r="K150" s="2"/>
      <c r="L150" s="2"/>
      <c r="M150" s="2"/>
      <c r="N150" s="2"/>
      <c r="P150" s="2"/>
      <c r="Q150" s="2"/>
      <c r="R150" s="2"/>
      <c r="S150" s="2"/>
      <c r="T150" s="2"/>
      <c r="V150" s="2"/>
      <c r="W150" s="2"/>
      <c r="X150" s="2"/>
      <c r="Y150" s="2"/>
      <c r="Z150" s="2"/>
      <c r="AB150" s="2"/>
    </row>
    <row r="151" spans="1:28" ht="15.75" customHeight="1" x14ac:dyDescent="0.25">
      <c r="A151" s="2"/>
      <c r="B151" s="2"/>
      <c r="C151" s="2"/>
      <c r="E151" s="2"/>
      <c r="F151" s="2"/>
      <c r="G151" s="2"/>
      <c r="H151" s="2"/>
      <c r="J151" s="2"/>
      <c r="K151" s="2"/>
      <c r="L151" s="2"/>
      <c r="M151" s="2"/>
      <c r="N151" s="2"/>
      <c r="P151" s="2"/>
      <c r="Q151" s="2"/>
      <c r="R151" s="2"/>
      <c r="S151" s="2"/>
      <c r="T151" s="2"/>
      <c r="V151" s="2"/>
      <c r="W151" s="2"/>
      <c r="X151" s="2"/>
      <c r="Y151" s="2"/>
      <c r="Z151" s="2"/>
      <c r="AB151" s="2"/>
    </row>
    <row r="152" spans="1:28" ht="15.75" customHeight="1" x14ac:dyDescent="0.25">
      <c r="A152" s="2"/>
      <c r="B152" s="2"/>
      <c r="C152" s="2"/>
      <c r="E152" s="2"/>
      <c r="F152" s="2"/>
      <c r="G152" s="2"/>
      <c r="H152" s="2"/>
      <c r="J152" s="2"/>
      <c r="K152" s="2"/>
      <c r="L152" s="2"/>
      <c r="M152" s="2"/>
      <c r="N152" s="2"/>
      <c r="P152" s="2"/>
      <c r="Q152" s="2"/>
      <c r="R152" s="2"/>
      <c r="S152" s="2"/>
      <c r="T152" s="2"/>
      <c r="V152" s="2"/>
      <c r="W152" s="2"/>
      <c r="X152" s="2"/>
      <c r="Y152" s="2"/>
      <c r="Z152" s="2"/>
      <c r="AB152" s="2"/>
    </row>
    <row r="153" spans="1:28" ht="15.75" customHeight="1" x14ac:dyDescent="0.25">
      <c r="A153" s="2"/>
      <c r="B153" s="2"/>
      <c r="C153" s="2"/>
      <c r="E153" s="2"/>
      <c r="F153" s="2"/>
      <c r="G153" s="2"/>
      <c r="H153" s="2"/>
      <c r="J153" s="2"/>
      <c r="K153" s="2"/>
      <c r="L153" s="2"/>
      <c r="M153" s="2"/>
      <c r="N153" s="2"/>
      <c r="P153" s="2"/>
      <c r="Q153" s="2"/>
      <c r="R153" s="2"/>
      <c r="S153" s="2"/>
      <c r="T153" s="2"/>
      <c r="V153" s="2"/>
      <c r="W153" s="2"/>
      <c r="X153" s="2"/>
      <c r="Y153" s="2"/>
      <c r="Z153" s="2"/>
      <c r="AB153" s="2"/>
    </row>
    <row r="154" spans="1:28" ht="15.75" customHeight="1" x14ac:dyDescent="0.25">
      <c r="A154" s="2"/>
      <c r="B154" s="2"/>
      <c r="C154" s="2"/>
      <c r="E154" s="2"/>
      <c r="F154" s="2"/>
      <c r="G154" s="2"/>
      <c r="H154" s="2"/>
      <c r="J154" s="2"/>
      <c r="K154" s="2"/>
      <c r="L154" s="2"/>
      <c r="M154" s="2"/>
      <c r="N154" s="2"/>
      <c r="P154" s="2"/>
      <c r="Q154" s="2"/>
      <c r="R154" s="2"/>
      <c r="S154" s="2"/>
      <c r="T154" s="2"/>
      <c r="V154" s="2"/>
      <c r="W154" s="2"/>
      <c r="X154" s="2"/>
      <c r="Y154" s="2"/>
      <c r="Z154" s="2"/>
      <c r="AB154" s="2"/>
    </row>
    <row r="155" spans="1:28" ht="15.75" customHeight="1" x14ac:dyDescent="0.25">
      <c r="A155" s="2"/>
      <c r="B155" s="2"/>
      <c r="C155" s="2"/>
      <c r="E155" s="2"/>
      <c r="F155" s="2"/>
      <c r="G155" s="2"/>
      <c r="H155" s="2"/>
      <c r="J155" s="2"/>
      <c r="K155" s="2"/>
      <c r="L155" s="2"/>
      <c r="M155" s="2"/>
      <c r="N155" s="2"/>
      <c r="P155" s="2"/>
      <c r="Q155" s="2"/>
      <c r="R155" s="2"/>
      <c r="S155" s="2"/>
      <c r="T155" s="2"/>
      <c r="V155" s="2"/>
      <c r="W155" s="2"/>
      <c r="X155" s="2"/>
      <c r="Y155" s="2"/>
      <c r="Z155" s="2"/>
      <c r="AB155" s="2"/>
    </row>
    <row r="156" spans="1:28" ht="15.75" customHeight="1" x14ac:dyDescent="0.25">
      <c r="A156" s="2"/>
      <c r="B156" s="2"/>
      <c r="C156" s="2"/>
      <c r="E156" s="2"/>
      <c r="F156" s="2"/>
      <c r="G156" s="2"/>
      <c r="H156" s="2"/>
      <c r="J156" s="2"/>
      <c r="K156" s="2"/>
      <c r="L156" s="2"/>
      <c r="M156" s="2"/>
      <c r="N156" s="2"/>
      <c r="P156" s="2"/>
      <c r="Q156" s="2"/>
      <c r="R156" s="2"/>
      <c r="S156" s="2"/>
      <c r="T156" s="2"/>
      <c r="V156" s="2"/>
      <c r="W156" s="2"/>
      <c r="X156" s="2"/>
      <c r="Y156" s="2"/>
      <c r="Z156" s="2"/>
      <c r="AB156" s="2"/>
    </row>
    <row r="157" spans="1:28" ht="15.75" customHeight="1" x14ac:dyDescent="0.25">
      <c r="A157" s="2"/>
      <c r="B157" s="2"/>
      <c r="C157" s="2"/>
      <c r="E157" s="2"/>
      <c r="F157" s="2"/>
      <c r="G157" s="2"/>
      <c r="H157" s="2"/>
      <c r="J157" s="2"/>
      <c r="K157" s="2"/>
      <c r="L157" s="2"/>
      <c r="M157" s="2"/>
      <c r="N157" s="2"/>
      <c r="P157" s="2"/>
      <c r="Q157" s="2"/>
      <c r="R157" s="2"/>
      <c r="S157" s="2"/>
      <c r="T157" s="2"/>
      <c r="V157" s="2"/>
      <c r="W157" s="2"/>
      <c r="X157" s="2"/>
      <c r="Y157" s="2"/>
      <c r="Z157" s="2"/>
      <c r="AB157" s="2"/>
    </row>
    <row r="158" spans="1:28" ht="15.75" customHeight="1" x14ac:dyDescent="0.25">
      <c r="A158" s="2"/>
      <c r="B158" s="2"/>
      <c r="C158" s="2"/>
      <c r="E158" s="2"/>
      <c r="F158" s="2"/>
      <c r="G158" s="2"/>
      <c r="H158" s="2"/>
      <c r="J158" s="2"/>
      <c r="K158" s="2"/>
      <c r="L158" s="2"/>
      <c r="M158" s="2"/>
      <c r="N158" s="2"/>
      <c r="P158" s="2"/>
      <c r="Q158" s="2"/>
      <c r="R158" s="2"/>
      <c r="S158" s="2"/>
      <c r="T158" s="2"/>
      <c r="V158" s="2"/>
      <c r="W158" s="2"/>
      <c r="X158" s="2"/>
      <c r="Y158" s="2"/>
      <c r="Z158" s="2"/>
      <c r="AB158" s="2"/>
    </row>
    <row r="159" spans="1:28" ht="15.75" customHeight="1" x14ac:dyDescent="0.25">
      <c r="A159" s="2"/>
      <c r="B159" s="2"/>
      <c r="C159" s="2"/>
      <c r="E159" s="2"/>
      <c r="F159" s="2"/>
      <c r="G159" s="2"/>
      <c r="H159" s="2"/>
      <c r="J159" s="2"/>
      <c r="K159" s="2"/>
      <c r="L159" s="2"/>
      <c r="M159" s="2"/>
      <c r="N159" s="2"/>
      <c r="P159" s="2"/>
      <c r="Q159" s="2"/>
      <c r="R159" s="2"/>
      <c r="S159" s="2"/>
      <c r="T159" s="2"/>
      <c r="V159" s="2"/>
      <c r="W159" s="2"/>
      <c r="X159" s="2"/>
      <c r="Y159" s="2"/>
      <c r="Z159" s="2"/>
      <c r="AB159" s="2"/>
    </row>
    <row r="160" spans="1:28" ht="15.75" customHeight="1" x14ac:dyDescent="0.25">
      <c r="A160" s="2"/>
      <c r="B160" s="2"/>
      <c r="C160" s="2"/>
      <c r="E160" s="2"/>
      <c r="F160" s="2"/>
      <c r="G160" s="2"/>
      <c r="H160" s="2"/>
      <c r="J160" s="2"/>
      <c r="K160" s="2"/>
      <c r="L160" s="2"/>
      <c r="M160" s="2"/>
      <c r="N160" s="2"/>
      <c r="P160" s="2"/>
      <c r="Q160" s="2"/>
      <c r="R160" s="2"/>
      <c r="S160" s="2"/>
      <c r="T160" s="2"/>
      <c r="V160" s="2"/>
      <c r="W160" s="2"/>
      <c r="X160" s="2"/>
      <c r="Y160" s="2"/>
      <c r="Z160" s="2"/>
      <c r="AB160" s="2"/>
    </row>
    <row r="161" spans="1:28" ht="15.75" customHeight="1" x14ac:dyDescent="0.25">
      <c r="A161" s="2"/>
      <c r="B161" s="2"/>
      <c r="C161" s="2"/>
      <c r="E161" s="2"/>
      <c r="F161" s="2"/>
      <c r="G161" s="2"/>
      <c r="H161" s="2"/>
      <c r="J161" s="2"/>
      <c r="K161" s="2"/>
      <c r="L161" s="2"/>
      <c r="M161" s="2"/>
      <c r="N161" s="2"/>
      <c r="P161" s="2"/>
      <c r="Q161" s="2"/>
      <c r="R161" s="2"/>
      <c r="S161" s="2"/>
      <c r="T161" s="2"/>
      <c r="V161" s="2"/>
      <c r="W161" s="2"/>
      <c r="X161" s="2"/>
      <c r="Y161" s="2"/>
      <c r="Z161" s="2"/>
      <c r="AB161" s="2"/>
    </row>
    <row r="162" spans="1:28" ht="15.75" customHeight="1" x14ac:dyDescent="0.25">
      <c r="A162" s="2"/>
      <c r="B162" s="2"/>
      <c r="C162" s="2"/>
      <c r="E162" s="2"/>
      <c r="F162" s="2"/>
      <c r="G162" s="2"/>
      <c r="H162" s="2"/>
      <c r="J162" s="2"/>
      <c r="K162" s="2"/>
      <c r="L162" s="2"/>
      <c r="M162" s="2"/>
      <c r="N162" s="2"/>
      <c r="P162" s="2"/>
      <c r="Q162" s="2"/>
      <c r="R162" s="2"/>
      <c r="S162" s="2"/>
      <c r="T162" s="2"/>
      <c r="V162" s="2"/>
      <c r="W162" s="2"/>
      <c r="X162" s="2"/>
      <c r="Y162" s="2"/>
      <c r="Z162" s="2"/>
      <c r="AB162" s="2"/>
    </row>
    <row r="163" spans="1:28" ht="15.75" customHeight="1" x14ac:dyDescent="0.25">
      <c r="A163" s="2"/>
      <c r="B163" s="2"/>
      <c r="C163" s="2"/>
      <c r="E163" s="2"/>
      <c r="F163" s="2"/>
      <c r="G163" s="2"/>
      <c r="H163" s="2"/>
      <c r="J163" s="2"/>
      <c r="K163" s="2"/>
      <c r="L163" s="2"/>
      <c r="M163" s="2"/>
      <c r="N163" s="2"/>
      <c r="P163" s="2"/>
      <c r="Q163" s="2"/>
      <c r="R163" s="2"/>
      <c r="S163" s="2"/>
      <c r="T163" s="2"/>
      <c r="V163" s="2"/>
      <c r="W163" s="2"/>
      <c r="X163" s="2"/>
      <c r="Y163" s="2"/>
      <c r="Z163" s="2"/>
      <c r="AB163" s="2"/>
    </row>
    <row r="164" spans="1:28" ht="15.75" customHeight="1" x14ac:dyDescent="0.25">
      <c r="A164" s="2"/>
      <c r="B164" s="2"/>
      <c r="C164" s="2"/>
      <c r="E164" s="2"/>
      <c r="F164" s="2"/>
      <c r="G164" s="2"/>
      <c r="H164" s="2"/>
      <c r="J164" s="2"/>
      <c r="K164" s="2"/>
      <c r="L164" s="2"/>
      <c r="M164" s="2"/>
      <c r="N164" s="2"/>
      <c r="P164" s="2"/>
      <c r="Q164" s="2"/>
      <c r="R164" s="2"/>
      <c r="S164" s="2"/>
      <c r="T164" s="2"/>
      <c r="V164" s="2"/>
      <c r="W164" s="2"/>
      <c r="X164" s="2"/>
      <c r="Y164" s="2"/>
      <c r="Z164" s="2"/>
      <c r="AB164" s="2"/>
    </row>
    <row r="165" spans="1:28" ht="15.75" customHeight="1" x14ac:dyDescent="0.25">
      <c r="A165" s="2"/>
      <c r="B165" s="2"/>
      <c r="C165" s="2"/>
      <c r="E165" s="2"/>
      <c r="F165" s="2"/>
      <c r="G165" s="2"/>
      <c r="H165" s="2"/>
      <c r="J165" s="2"/>
      <c r="K165" s="2"/>
      <c r="L165" s="2"/>
      <c r="M165" s="2"/>
      <c r="N165" s="2"/>
      <c r="P165" s="2"/>
      <c r="Q165" s="2"/>
      <c r="R165" s="2"/>
      <c r="S165" s="2"/>
      <c r="T165" s="2"/>
      <c r="V165" s="2"/>
      <c r="W165" s="2"/>
      <c r="X165" s="2"/>
      <c r="Y165" s="2"/>
      <c r="Z165" s="2"/>
      <c r="AB165" s="2"/>
    </row>
    <row r="166" spans="1:28" ht="15.75" customHeight="1" x14ac:dyDescent="0.25">
      <c r="A166" s="2"/>
      <c r="B166" s="2"/>
      <c r="C166" s="2"/>
      <c r="E166" s="2"/>
      <c r="F166" s="2"/>
      <c r="G166" s="2"/>
      <c r="H166" s="2"/>
      <c r="J166" s="2"/>
      <c r="K166" s="2"/>
      <c r="L166" s="2"/>
      <c r="M166" s="2"/>
      <c r="N166" s="2"/>
      <c r="P166" s="2"/>
      <c r="Q166" s="2"/>
      <c r="R166" s="2"/>
      <c r="S166" s="2"/>
      <c r="T166" s="2"/>
      <c r="V166" s="2"/>
      <c r="W166" s="2"/>
      <c r="X166" s="2"/>
      <c r="Y166" s="2"/>
      <c r="Z166" s="2"/>
      <c r="AB166" s="2"/>
    </row>
    <row r="167" spans="1:28" ht="15.75" customHeight="1" x14ac:dyDescent="0.25">
      <c r="A167" s="2"/>
      <c r="B167" s="2"/>
      <c r="C167" s="2"/>
      <c r="E167" s="2"/>
      <c r="F167" s="2"/>
      <c r="G167" s="2"/>
      <c r="H167" s="2"/>
      <c r="J167" s="2"/>
      <c r="K167" s="2"/>
      <c r="L167" s="2"/>
      <c r="M167" s="2"/>
      <c r="N167" s="2"/>
      <c r="P167" s="2"/>
      <c r="Q167" s="2"/>
      <c r="R167" s="2"/>
      <c r="S167" s="2"/>
      <c r="T167" s="2"/>
      <c r="V167" s="2"/>
      <c r="W167" s="2"/>
      <c r="X167" s="2"/>
      <c r="Y167" s="2"/>
      <c r="Z167" s="2"/>
      <c r="AB167" s="2"/>
    </row>
    <row r="168" spans="1:28" ht="15.75" customHeight="1" x14ac:dyDescent="0.25">
      <c r="A168" s="2"/>
      <c r="B168" s="2"/>
      <c r="C168" s="2"/>
      <c r="E168" s="2"/>
      <c r="F168" s="2"/>
      <c r="G168" s="2"/>
      <c r="H168" s="2"/>
      <c r="J168" s="2"/>
      <c r="K168" s="2"/>
      <c r="L168" s="2"/>
      <c r="M168" s="2"/>
      <c r="N168" s="2"/>
      <c r="P168" s="2"/>
      <c r="Q168" s="2"/>
      <c r="R168" s="2"/>
      <c r="S168" s="2"/>
      <c r="T168" s="2"/>
      <c r="V168" s="2"/>
      <c r="W168" s="2"/>
      <c r="X168" s="2"/>
      <c r="Y168" s="2"/>
      <c r="Z168" s="2"/>
      <c r="AB168" s="2"/>
    </row>
    <row r="169" spans="1:28" ht="15.75" customHeight="1" x14ac:dyDescent="0.25">
      <c r="A169" s="2"/>
      <c r="B169" s="2"/>
      <c r="C169" s="2"/>
      <c r="E169" s="2"/>
      <c r="F169" s="2"/>
      <c r="G169" s="2"/>
      <c r="H169" s="2"/>
      <c r="J169" s="2"/>
      <c r="K169" s="2"/>
      <c r="L169" s="2"/>
      <c r="M169" s="2"/>
      <c r="N169" s="2"/>
      <c r="P169" s="2"/>
      <c r="Q169" s="2"/>
      <c r="R169" s="2"/>
      <c r="S169" s="2"/>
      <c r="T169" s="2"/>
      <c r="V169" s="2"/>
      <c r="W169" s="2"/>
      <c r="X169" s="2"/>
      <c r="Y169" s="2"/>
      <c r="Z169" s="2"/>
      <c r="AB169" s="2"/>
    </row>
    <row r="170" spans="1:28" ht="15.75" customHeight="1" x14ac:dyDescent="0.25">
      <c r="A170" s="2"/>
      <c r="B170" s="2"/>
      <c r="C170" s="2"/>
      <c r="E170" s="2"/>
      <c r="F170" s="2"/>
      <c r="G170" s="2"/>
      <c r="H170" s="2"/>
      <c r="J170" s="2"/>
      <c r="K170" s="2"/>
      <c r="L170" s="2"/>
      <c r="M170" s="2"/>
      <c r="N170" s="2"/>
      <c r="P170" s="2"/>
      <c r="Q170" s="2"/>
      <c r="R170" s="2"/>
      <c r="S170" s="2"/>
      <c r="T170" s="2"/>
      <c r="V170" s="2"/>
      <c r="W170" s="2"/>
      <c r="X170" s="2"/>
      <c r="Y170" s="2"/>
      <c r="Z170" s="2"/>
      <c r="AB170" s="2"/>
    </row>
    <row r="171" spans="1:28" ht="15.75" customHeight="1" x14ac:dyDescent="0.25">
      <c r="A171" s="2"/>
      <c r="B171" s="2"/>
      <c r="C171" s="2"/>
      <c r="E171" s="2"/>
      <c r="F171" s="2"/>
      <c r="G171" s="2"/>
      <c r="H171" s="2"/>
      <c r="J171" s="2"/>
      <c r="K171" s="2"/>
      <c r="L171" s="2"/>
      <c r="M171" s="2"/>
      <c r="N171" s="2"/>
      <c r="P171" s="2"/>
      <c r="Q171" s="2"/>
      <c r="R171" s="2"/>
      <c r="S171" s="2"/>
      <c r="T171" s="2"/>
      <c r="V171" s="2"/>
      <c r="W171" s="2"/>
      <c r="X171" s="2"/>
      <c r="Y171" s="2"/>
      <c r="Z171" s="2"/>
      <c r="AB171" s="2"/>
    </row>
    <row r="172" spans="1:28" ht="15.75" customHeight="1" x14ac:dyDescent="0.25">
      <c r="A172" s="2"/>
      <c r="B172" s="2"/>
      <c r="C172" s="2"/>
      <c r="E172" s="2"/>
      <c r="F172" s="2"/>
      <c r="G172" s="2"/>
      <c r="H172" s="2"/>
      <c r="J172" s="2"/>
      <c r="K172" s="2"/>
      <c r="L172" s="2"/>
      <c r="M172" s="2"/>
      <c r="N172" s="2"/>
      <c r="P172" s="2"/>
      <c r="Q172" s="2"/>
      <c r="R172" s="2"/>
      <c r="S172" s="2"/>
      <c r="T172" s="2"/>
      <c r="V172" s="2"/>
      <c r="W172" s="2"/>
      <c r="X172" s="2"/>
      <c r="Y172" s="2"/>
      <c r="Z172" s="2"/>
      <c r="AB172" s="2"/>
    </row>
    <row r="173" spans="1:28" ht="15.75" customHeight="1" x14ac:dyDescent="0.25">
      <c r="A173" s="2"/>
      <c r="B173" s="2"/>
      <c r="C173" s="2"/>
      <c r="E173" s="2"/>
      <c r="F173" s="2"/>
      <c r="G173" s="2"/>
      <c r="H173" s="2"/>
      <c r="J173" s="2"/>
      <c r="K173" s="2"/>
      <c r="L173" s="2"/>
      <c r="M173" s="2"/>
      <c r="N173" s="2"/>
      <c r="P173" s="2"/>
      <c r="Q173" s="2"/>
      <c r="R173" s="2"/>
      <c r="S173" s="2"/>
      <c r="T173" s="2"/>
      <c r="V173" s="2"/>
      <c r="W173" s="2"/>
      <c r="X173" s="2"/>
      <c r="Y173" s="2"/>
      <c r="Z173" s="2"/>
      <c r="AB173" s="2"/>
    </row>
    <row r="174" spans="1:28" ht="15.75" customHeight="1" x14ac:dyDescent="0.25">
      <c r="A174" s="2"/>
      <c r="B174" s="2"/>
      <c r="C174" s="2"/>
      <c r="E174" s="2"/>
      <c r="F174" s="2"/>
      <c r="G174" s="2"/>
      <c r="H174" s="2"/>
      <c r="J174" s="2"/>
      <c r="K174" s="2"/>
      <c r="L174" s="2"/>
      <c r="M174" s="2"/>
      <c r="N174" s="2"/>
      <c r="P174" s="2"/>
      <c r="Q174" s="2"/>
      <c r="R174" s="2"/>
      <c r="S174" s="2"/>
      <c r="T174" s="2"/>
      <c r="V174" s="2"/>
      <c r="W174" s="2"/>
      <c r="X174" s="2"/>
      <c r="Y174" s="2"/>
      <c r="Z174" s="2"/>
      <c r="AB174" s="2"/>
    </row>
    <row r="175" spans="1:28" ht="15.75" customHeight="1" x14ac:dyDescent="0.25">
      <c r="A175" s="2"/>
      <c r="B175" s="2"/>
      <c r="C175" s="2"/>
      <c r="E175" s="2"/>
      <c r="F175" s="2"/>
      <c r="G175" s="2"/>
      <c r="H175" s="2"/>
      <c r="J175" s="2"/>
      <c r="K175" s="2"/>
      <c r="L175" s="2"/>
      <c r="M175" s="2"/>
      <c r="N175" s="2"/>
      <c r="P175" s="2"/>
      <c r="Q175" s="2"/>
      <c r="R175" s="2"/>
      <c r="S175" s="2"/>
      <c r="T175" s="2"/>
      <c r="V175" s="2"/>
      <c r="W175" s="2"/>
      <c r="X175" s="2"/>
      <c r="Y175" s="2"/>
      <c r="Z175" s="2"/>
      <c r="AB175" s="2"/>
    </row>
    <row r="176" spans="1:28" ht="15.75" customHeight="1" x14ac:dyDescent="0.25">
      <c r="A176" s="2"/>
      <c r="B176" s="2"/>
      <c r="C176" s="2"/>
      <c r="E176" s="2"/>
      <c r="F176" s="2"/>
      <c r="G176" s="2"/>
      <c r="H176" s="2"/>
      <c r="J176" s="2"/>
      <c r="K176" s="2"/>
      <c r="L176" s="2"/>
      <c r="M176" s="2"/>
      <c r="N176" s="2"/>
      <c r="P176" s="2"/>
      <c r="Q176" s="2"/>
      <c r="R176" s="2"/>
      <c r="S176" s="2"/>
      <c r="T176" s="2"/>
      <c r="V176" s="2"/>
      <c r="W176" s="2"/>
      <c r="X176" s="2"/>
      <c r="Y176" s="2"/>
      <c r="Z176" s="2"/>
      <c r="AB176" s="2"/>
    </row>
    <row r="177" spans="1:28" ht="15.75" customHeight="1" x14ac:dyDescent="0.25">
      <c r="A177" s="2"/>
      <c r="B177" s="2"/>
      <c r="C177" s="2"/>
      <c r="E177" s="2"/>
      <c r="F177" s="2"/>
      <c r="G177" s="2"/>
      <c r="H177" s="2"/>
      <c r="J177" s="2"/>
      <c r="K177" s="2"/>
      <c r="L177" s="2"/>
      <c r="M177" s="2"/>
      <c r="N177" s="2"/>
      <c r="P177" s="2"/>
      <c r="Q177" s="2"/>
      <c r="R177" s="2"/>
      <c r="S177" s="2"/>
      <c r="T177" s="2"/>
      <c r="V177" s="2"/>
      <c r="W177" s="2"/>
      <c r="X177" s="2"/>
      <c r="Y177" s="2"/>
      <c r="Z177" s="2"/>
      <c r="AB177" s="2"/>
    </row>
    <row r="178" spans="1:28" ht="15.75" customHeight="1" x14ac:dyDescent="0.25">
      <c r="A178" s="2"/>
      <c r="B178" s="2"/>
      <c r="C178" s="2"/>
      <c r="E178" s="2"/>
      <c r="F178" s="2"/>
      <c r="G178" s="2"/>
      <c r="H178" s="2"/>
      <c r="J178" s="2"/>
      <c r="K178" s="2"/>
      <c r="L178" s="2"/>
      <c r="M178" s="2"/>
      <c r="N178" s="2"/>
      <c r="P178" s="2"/>
      <c r="Q178" s="2"/>
      <c r="R178" s="2"/>
      <c r="S178" s="2"/>
      <c r="T178" s="2"/>
      <c r="V178" s="2"/>
      <c r="W178" s="2"/>
      <c r="X178" s="2"/>
      <c r="Y178" s="2"/>
      <c r="Z178" s="2"/>
      <c r="AB178" s="2"/>
    </row>
    <row r="179" spans="1:28" ht="15.75" customHeight="1" x14ac:dyDescent="0.25">
      <c r="A179" s="2"/>
      <c r="B179" s="2"/>
      <c r="C179" s="2"/>
      <c r="E179" s="2"/>
      <c r="F179" s="2"/>
      <c r="G179" s="2"/>
      <c r="H179" s="2"/>
      <c r="J179" s="2"/>
      <c r="K179" s="2"/>
      <c r="L179" s="2"/>
      <c r="M179" s="2"/>
      <c r="N179" s="2"/>
      <c r="P179" s="2"/>
      <c r="Q179" s="2"/>
      <c r="R179" s="2"/>
      <c r="S179" s="2"/>
      <c r="T179" s="2"/>
      <c r="V179" s="2"/>
      <c r="W179" s="2"/>
      <c r="X179" s="2"/>
      <c r="Y179" s="2"/>
      <c r="Z179" s="2"/>
      <c r="AB179" s="2"/>
    </row>
    <row r="180" spans="1:28" ht="15.75" customHeight="1" x14ac:dyDescent="0.25">
      <c r="A180" s="2"/>
      <c r="B180" s="2"/>
      <c r="C180" s="2"/>
      <c r="E180" s="2"/>
      <c r="F180" s="2"/>
      <c r="G180" s="2"/>
      <c r="H180" s="2"/>
      <c r="J180" s="2"/>
      <c r="K180" s="2"/>
      <c r="L180" s="2"/>
      <c r="M180" s="2"/>
      <c r="N180" s="2"/>
      <c r="P180" s="2"/>
      <c r="Q180" s="2"/>
      <c r="R180" s="2"/>
      <c r="S180" s="2"/>
      <c r="T180" s="2"/>
      <c r="V180" s="2"/>
      <c r="W180" s="2"/>
      <c r="X180" s="2"/>
      <c r="Y180" s="2"/>
      <c r="Z180" s="2"/>
      <c r="AB180" s="2"/>
    </row>
    <row r="181" spans="1:28" ht="15.75" customHeight="1" x14ac:dyDescent="0.25">
      <c r="A181" s="2"/>
      <c r="B181" s="2"/>
      <c r="C181" s="2"/>
      <c r="E181" s="2"/>
      <c r="F181" s="2"/>
      <c r="G181" s="2"/>
      <c r="H181" s="2"/>
      <c r="J181" s="2"/>
      <c r="K181" s="2"/>
      <c r="L181" s="2"/>
      <c r="M181" s="2"/>
      <c r="N181" s="2"/>
      <c r="P181" s="2"/>
      <c r="Q181" s="2"/>
      <c r="R181" s="2"/>
      <c r="S181" s="2"/>
      <c r="T181" s="2"/>
      <c r="V181" s="2"/>
      <c r="W181" s="2"/>
      <c r="X181" s="2"/>
      <c r="Y181" s="2"/>
      <c r="Z181" s="2"/>
      <c r="AB181" s="2"/>
    </row>
    <row r="182" spans="1:28" ht="15.75" customHeight="1" x14ac:dyDescent="0.25">
      <c r="A182" s="2"/>
      <c r="B182" s="2"/>
      <c r="C182" s="2"/>
      <c r="E182" s="2"/>
      <c r="F182" s="2"/>
      <c r="G182" s="2"/>
      <c r="H182" s="2"/>
      <c r="J182" s="2"/>
      <c r="K182" s="2"/>
      <c r="L182" s="2"/>
      <c r="M182" s="2"/>
      <c r="N182" s="2"/>
      <c r="P182" s="2"/>
      <c r="Q182" s="2"/>
      <c r="R182" s="2"/>
      <c r="S182" s="2"/>
      <c r="T182" s="2"/>
      <c r="V182" s="2"/>
      <c r="W182" s="2"/>
      <c r="X182" s="2"/>
      <c r="Y182" s="2"/>
      <c r="Z182" s="2"/>
      <c r="AB182" s="2"/>
    </row>
    <row r="183" spans="1:28" ht="15.75" customHeight="1" x14ac:dyDescent="0.25">
      <c r="A183" s="2"/>
      <c r="B183" s="2"/>
      <c r="C183" s="2"/>
      <c r="E183" s="2"/>
      <c r="F183" s="2"/>
      <c r="G183" s="2"/>
      <c r="H183" s="2"/>
      <c r="J183" s="2"/>
      <c r="K183" s="2"/>
      <c r="L183" s="2"/>
      <c r="M183" s="2"/>
      <c r="N183" s="2"/>
      <c r="P183" s="2"/>
      <c r="Q183" s="2"/>
      <c r="R183" s="2"/>
      <c r="S183" s="2"/>
      <c r="T183" s="2"/>
      <c r="V183" s="2"/>
      <c r="W183" s="2"/>
      <c r="X183" s="2"/>
      <c r="Y183" s="2"/>
      <c r="Z183" s="2"/>
      <c r="AB183" s="2"/>
    </row>
    <row r="184" spans="1:28" ht="15.75" customHeight="1" x14ac:dyDescent="0.25">
      <c r="A184" s="2"/>
      <c r="B184" s="2"/>
      <c r="C184" s="2"/>
      <c r="E184" s="2"/>
      <c r="F184" s="2"/>
      <c r="G184" s="2"/>
      <c r="H184" s="2"/>
      <c r="J184" s="2"/>
      <c r="K184" s="2"/>
      <c r="L184" s="2"/>
      <c r="M184" s="2"/>
      <c r="N184" s="2"/>
      <c r="P184" s="2"/>
      <c r="Q184" s="2"/>
      <c r="R184" s="2"/>
      <c r="S184" s="2"/>
      <c r="T184" s="2"/>
      <c r="V184" s="2"/>
      <c r="W184" s="2"/>
      <c r="X184" s="2"/>
      <c r="Y184" s="2"/>
      <c r="Z184" s="2"/>
      <c r="AB184" s="2"/>
    </row>
    <row r="185" spans="1:28" ht="15.75" customHeight="1" x14ac:dyDescent="0.25">
      <c r="A185" s="2"/>
      <c r="B185" s="2"/>
      <c r="C185" s="2"/>
      <c r="E185" s="2"/>
      <c r="F185" s="2"/>
      <c r="G185" s="2"/>
      <c r="H185" s="2"/>
      <c r="J185" s="2"/>
      <c r="K185" s="2"/>
      <c r="L185" s="2"/>
      <c r="M185" s="2"/>
      <c r="N185" s="2"/>
      <c r="P185" s="2"/>
      <c r="Q185" s="2"/>
      <c r="R185" s="2"/>
      <c r="S185" s="2"/>
      <c r="T185" s="2"/>
      <c r="V185" s="2"/>
      <c r="W185" s="2"/>
      <c r="X185" s="2"/>
      <c r="Y185" s="2"/>
      <c r="Z185" s="2"/>
      <c r="AB185" s="2"/>
    </row>
    <row r="186" spans="1:28" ht="15.75" customHeight="1" x14ac:dyDescent="0.25">
      <c r="A186" s="2"/>
      <c r="B186" s="2"/>
      <c r="C186" s="2"/>
      <c r="E186" s="2"/>
      <c r="F186" s="2"/>
      <c r="G186" s="2"/>
      <c r="H186" s="2"/>
      <c r="J186" s="2"/>
      <c r="K186" s="2"/>
      <c r="L186" s="2"/>
      <c r="M186" s="2"/>
      <c r="N186" s="2"/>
      <c r="P186" s="2"/>
      <c r="Q186" s="2"/>
      <c r="R186" s="2"/>
      <c r="S186" s="2"/>
      <c r="T186" s="2"/>
      <c r="V186" s="2"/>
      <c r="W186" s="2"/>
      <c r="X186" s="2"/>
      <c r="Y186" s="2"/>
      <c r="Z186" s="2"/>
      <c r="AB186" s="2"/>
    </row>
    <row r="187" spans="1:28" ht="15.75" customHeight="1" x14ac:dyDescent="0.25">
      <c r="A187" s="2"/>
      <c r="B187" s="2"/>
      <c r="C187" s="2"/>
      <c r="E187" s="2"/>
      <c r="F187" s="2"/>
      <c r="G187" s="2"/>
      <c r="H187" s="2"/>
      <c r="J187" s="2"/>
      <c r="K187" s="2"/>
      <c r="L187" s="2"/>
      <c r="M187" s="2"/>
      <c r="N187" s="2"/>
      <c r="P187" s="2"/>
      <c r="Q187" s="2"/>
      <c r="R187" s="2"/>
      <c r="S187" s="2"/>
      <c r="T187" s="2"/>
      <c r="V187" s="2"/>
      <c r="W187" s="2"/>
      <c r="X187" s="2"/>
      <c r="Y187" s="2"/>
      <c r="Z187" s="2"/>
      <c r="AB187" s="2"/>
    </row>
    <row r="188" spans="1:28" ht="15.75" customHeight="1" x14ac:dyDescent="0.25">
      <c r="A188" s="2"/>
      <c r="B188" s="2"/>
      <c r="C188" s="2"/>
      <c r="E188" s="2"/>
      <c r="F188" s="2"/>
      <c r="G188" s="2"/>
      <c r="H188" s="2"/>
      <c r="J188" s="2"/>
      <c r="K188" s="2"/>
      <c r="L188" s="2"/>
      <c r="M188" s="2"/>
      <c r="N188" s="2"/>
      <c r="P188" s="2"/>
      <c r="Q188" s="2"/>
      <c r="R188" s="2"/>
      <c r="S188" s="2"/>
      <c r="T188" s="2"/>
      <c r="V188" s="2"/>
      <c r="W188" s="2"/>
      <c r="X188" s="2"/>
      <c r="Y188" s="2"/>
      <c r="Z188" s="2"/>
      <c r="AB188" s="2"/>
    </row>
    <row r="189" spans="1:28" ht="15.75" customHeight="1" x14ac:dyDescent="0.25">
      <c r="A189" s="2"/>
      <c r="B189" s="2"/>
      <c r="C189" s="2"/>
      <c r="E189" s="2"/>
      <c r="F189" s="2"/>
      <c r="G189" s="2"/>
      <c r="H189" s="2"/>
      <c r="J189" s="2"/>
      <c r="K189" s="2"/>
      <c r="L189" s="2"/>
      <c r="M189" s="2"/>
      <c r="N189" s="2"/>
      <c r="P189" s="2"/>
      <c r="Q189" s="2"/>
      <c r="R189" s="2"/>
      <c r="S189" s="2"/>
      <c r="T189" s="2"/>
      <c r="V189" s="2"/>
      <c r="W189" s="2"/>
      <c r="X189" s="2"/>
      <c r="Y189" s="2"/>
      <c r="Z189" s="2"/>
      <c r="AB189" s="2"/>
    </row>
    <row r="190" spans="1:28" ht="15.75" customHeight="1" x14ac:dyDescent="0.25">
      <c r="A190" s="2"/>
      <c r="B190" s="2"/>
      <c r="C190" s="2"/>
      <c r="E190" s="2"/>
      <c r="F190" s="2"/>
      <c r="G190" s="2"/>
      <c r="H190" s="2"/>
      <c r="J190" s="2"/>
      <c r="K190" s="2"/>
      <c r="L190" s="2"/>
      <c r="M190" s="2"/>
      <c r="N190" s="2"/>
      <c r="P190" s="2"/>
      <c r="Q190" s="2"/>
      <c r="R190" s="2"/>
      <c r="S190" s="2"/>
      <c r="T190" s="2"/>
      <c r="V190" s="2"/>
      <c r="W190" s="2"/>
      <c r="X190" s="2"/>
      <c r="Y190" s="2"/>
      <c r="Z190" s="2"/>
      <c r="AB190" s="2"/>
    </row>
    <row r="191" spans="1:28" ht="15.75" customHeight="1" x14ac:dyDescent="0.25">
      <c r="A191" s="2"/>
      <c r="B191" s="2"/>
      <c r="C191" s="2"/>
      <c r="E191" s="2"/>
      <c r="F191" s="2"/>
      <c r="G191" s="2"/>
      <c r="H191" s="2"/>
      <c r="J191" s="2"/>
      <c r="K191" s="2"/>
      <c r="L191" s="2"/>
      <c r="M191" s="2"/>
      <c r="N191" s="2"/>
      <c r="P191" s="2"/>
      <c r="Q191" s="2"/>
      <c r="R191" s="2"/>
      <c r="S191" s="2"/>
      <c r="T191" s="2"/>
      <c r="V191" s="2"/>
      <c r="W191" s="2"/>
      <c r="X191" s="2"/>
      <c r="Y191" s="2"/>
      <c r="Z191" s="2"/>
      <c r="AB191" s="2"/>
    </row>
    <row r="192" spans="1:28" ht="15.75" customHeight="1" x14ac:dyDescent="0.25">
      <c r="A192" s="2"/>
      <c r="B192" s="2"/>
      <c r="C192" s="2"/>
      <c r="E192" s="2"/>
      <c r="F192" s="2"/>
      <c r="G192" s="2"/>
      <c r="H192" s="2"/>
      <c r="J192" s="2"/>
      <c r="K192" s="2"/>
      <c r="L192" s="2"/>
      <c r="M192" s="2"/>
      <c r="N192" s="2"/>
      <c r="P192" s="2"/>
      <c r="Q192" s="2"/>
      <c r="R192" s="2"/>
      <c r="S192" s="2"/>
      <c r="T192" s="2"/>
      <c r="V192" s="2"/>
      <c r="W192" s="2"/>
      <c r="X192" s="2"/>
      <c r="Y192" s="2"/>
      <c r="Z192" s="2"/>
      <c r="AB192" s="2"/>
    </row>
    <row r="193" spans="1:28" ht="15.75" customHeight="1" x14ac:dyDescent="0.25">
      <c r="A193" s="2"/>
      <c r="B193" s="2"/>
      <c r="C193" s="2"/>
      <c r="E193" s="2"/>
      <c r="F193" s="2"/>
      <c r="G193" s="2"/>
      <c r="H193" s="2"/>
      <c r="J193" s="2"/>
      <c r="K193" s="2"/>
      <c r="L193" s="2"/>
      <c r="M193" s="2"/>
      <c r="N193" s="2"/>
      <c r="P193" s="2"/>
      <c r="Q193" s="2"/>
      <c r="R193" s="2"/>
      <c r="S193" s="2"/>
      <c r="T193" s="2"/>
      <c r="V193" s="2"/>
      <c r="W193" s="2"/>
      <c r="X193" s="2"/>
      <c r="Y193" s="2"/>
      <c r="Z193" s="2"/>
      <c r="AB193" s="2"/>
    </row>
    <row r="194" spans="1:28" ht="15.75" customHeight="1" x14ac:dyDescent="0.25">
      <c r="A194" s="2"/>
      <c r="B194" s="2"/>
      <c r="C194" s="2"/>
      <c r="E194" s="2"/>
      <c r="F194" s="2"/>
      <c r="G194" s="2"/>
      <c r="H194" s="2"/>
      <c r="J194" s="2"/>
      <c r="K194" s="2"/>
      <c r="L194" s="2"/>
      <c r="M194" s="2"/>
      <c r="N194" s="2"/>
      <c r="P194" s="2"/>
      <c r="Q194" s="2"/>
      <c r="R194" s="2"/>
      <c r="S194" s="2"/>
      <c r="T194" s="2"/>
      <c r="V194" s="2"/>
      <c r="W194" s="2"/>
      <c r="X194" s="2"/>
      <c r="Y194" s="2"/>
      <c r="Z194" s="2"/>
      <c r="AB194" s="2"/>
    </row>
    <row r="195" spans="1:28" ht="15.75" customHeight="1" x14ac:dyDescent="0.25">
      <c r="A195" s="2"/>
      <c r="B195" s="2"/>
      <c r="C195" s="2"/>
      <c r="E195" s="2"/>
      <c r="F195" s="2"/>
      <c r="G195" s="2"/>
      <c r="H195" s="2"/>
      <c r="J195" s="2"/>
      <c r="K195" s="2"/>
      <c r="L195" s="2"/>
      <c r="M195" s="2"/>
      <c r="N195" s="2"/>
      <c r="P195" s="2"/>
      <c r="Q195" s="2"/>
      <c r="R195" s="2"/>
      <c r="S195" s="2"/>
      <c r="T195" s="2"/>
      <c r="V195" s="2"/>
      <c r="W195" s="2"/>
      <c r="X195" s="2"/>
      <c r="Y195" s="2"/>
      <c r="Z195" s="2"/>
      <c r="AB195" s="2"/>
    </row>
    <row r="196" spans="1:28" ht="15.75" customHeight="1" x14ac:dyDescent="0.25">
      <c r="A196" s="2"/>
      <c r="B196" s="2"/>
      <c r="C196" s="2"/>
      <c r="E196" s="2"/>
      <c r="F196" s="2"/>
      <c r="G196" s="2"/>
      <c r="H196" s="2"/>
      <c r="J196" s="2"/>
      <c r="K196" s="2"/>
      <c r="L196" s="2"/>
      <c r="M196" s="2"/>
      <c r="N196" s="2"/>
      <c r="P196" s="2"/>
      <c r="Q196" s="2"/>
      <c r="R196" s="2"/>
      <c r="S196" s="2"/>
      <c r="T196" s="2"/>
      <c r="V196" s="2"/>
      <c r="W196" s="2"/>
      <c r="X196" s="2"/>
      <c r="Y196" s="2"/>
      <c r="Z196" s="2"/>
      <c r="AB196" s="2"/>
    </row>
    <row r="197" spans="1:28" ht="15.75" customHeight="1" x14ac:dyDescent="0.25">
      <c r="A197" s="2"/>
      <c r="B197" s="2"/>
      <c r="C197" s="2"/>
      <c r="E197" s="2"/>
      <c r="F197" s="2"/>
      <c r="G197" s="2"/>
      <c r="H197" s="2"/>
      <c r="J197" s="2"/>
      <c r="K197" s="2"/>
      <c r="L197" s="2"/>
      <c r="M197" s="2"/>
      <c r="N197" s="2"/>
      <c r="P197" s="2"/>
      <c r="Q197" s="2"/>
      <c r="R197" s="2"/>
      <c r="S197" s="2"/>
      <c r="T197" s="2"/>
      <c r="V197" s="2"/>
      <c r="W197" s="2"/>
      <c r="X197" s="2"/>
      <c r="Y197" s="2"/>
      <c r="Z197" s="2"/>
      <c r="AB197" s="2"/>
    </row>
    <row r="198" spans="1:28" ht="15.75" customHeight="1" x14ac:dyDescent="0.25">
      <c r="A198" s="2"/>
      <c r="B198" s="2"/>
      <c r="C198" s="2"/>
      <c r="E198" s="2"/>
      <c r="F198" s="2"/>
      <c r="G198" s="2"/>
      <c r="H198" s="2"/>
      <c r="J198" s="2"/>
      <c r="K198" s="2"/>
      <c r="L198" s="2"/>
      <c r="M198" s="2"/>
      <c r="N198" s="2"/>
      <c r="P198" s="2"/>
      <c r="Q198" s="2"/>
      <c r="R198" s="2"/>
      <c r="S198" s="2"/>
      <c r="T198" s="2"/>
      <c r="V198" s="2"/>
      <c r="W198" s="2"/>
      <c r="X198" s="2"/>
      <c r="Y198" s="2"/>
      <c r="Z198" s="2"/>
      <c r="AB198" s="2"/>
    </row>
    <row r="199" spans="1:28" ht="15.75" customHeight="1" x14ac:dyDescent="0.25">
      <c r="A199" s="2"/>
      <c r="B199" s="2"/>
      <c r="C199" s="2"/>
      <c r="E199" s="2"/>
      <c r="F199" s="2"/>
      <c r="G199" s="2"/>
      <c r="H199" s="2"/>
      <c r="J199" s="2"/>
      <c r="K199" s="2"/>
      <c r="L199" s="2"/>
      <c r="M199" s="2"/>
      <c r="N199" s="2"/>
      <c r="P199" s="2"/>
      <c r="Q199" s="2"/>
      <c r="R199" s="2"/>
      <c r="S199" s="2"/>
      <c r="T199" s="2"/>
      <c r="V199" s="2"/>
      <c r="W199" s="2"/>
      <c r="X199" s="2"/>
      <c r="Y199" s="2"/>
      <c r="Z199" s="2"/>
      <c r="AB199" s="2"/>
    </row>
    <row r="200" spans="1:28" ht="15.75" customHeight="1" x14ac:dyDescent="0.25">
      <c r="A200" s="2"/>
      <c r="B200" s="2"/>
      <c r="C200" s="2"/>
      <c r="E200" s="2"/>
      <c r="F200" s="2"/>
      <c r="G200" s="2"/>
      <c r="H200" s="2"/>
      <c r="J200" s="2"/>
      <c r="K200" s="2"/>
      <c r="L200" s="2"/>
      <c r="M200" s="2"/>
      <c r="N200" s="2"/>
      <c r="P200" s="2"/>
      <c r="Q200" s="2"/>
      <c r="R200" s="2"/>
      <c r="S200" s="2"/>
      <c r="T200" s="2"/>
      <c r="V200" s="2"/>
      <c r="W200" s="2"/>
      <c r="X200" s="2"/>
      <c r="Y200" s="2"/>
      <c r="Z200" s="2"/>
      <c r="AB200" s="2"/>
    </row>
    <row r="201" spans="1:28" ht="15.75" customHeight="1" x14ac:dyDescent="0.25">
      <c r="A201" s="2"/>
      <c r="B201" s="2"/>
      <c r="C201" s="2"/>
      <c r="E201" s="2"/>
      <c r="F201" s="2"/>
      <c r="G201" s="2"/>
      <c r="H201" s="2"/>
      <c r="J201" s="2"/>
      <c r="K201" s="2"/>
      <c r="L201" s="2"/>
      <c r="M201" s="2"/>
      <c r="N201" s="2"/>
      <c r="P201" s="2"/>
      <c r="Q201" s="2"/>
      <c r="R201" s="2"/>
      <c r="S201" s="2"/>
      <c r="T201" s="2"/>
      <c r="V201" s="2"/>
      <c r="W201" s="2"/>
      <c r="X201" s="2"/>
      <c r="Y201" s="2"/>
      <c r="Z201" s="2"/>
      <c r="AB201" s="2"/>
    </row>
    <row r="202" spans="1:28" ht="15.75" customHeight="1" x14ac:dyDescent="0.25">
      <c r="A202" s="2"/>
      <c r="B202" s="2"/>
      <c r="C202" s="2"/>
      <c r="E202" s="2"/>
      <c r="F202" s="2"/>
      <c r="G202" s="2"/>
      <c r="H202" s="2"/>
      <c r="J202" s="2"/>
      <c r="K202" s="2"/>
      <c r="L202" s="2"/>
      <c r="M202" s="2"/>
      <c r="N202" s="2"/>
      <c r="P202" s="2"/>
      <c r="Q202" s="2"/>
      <c r="R202" s="2"/>
      <c r="S202" s="2"/>
      <c r="T202" s="2"/>
      <c r="V202" s="2"/>
      <c r="W202" s="2"/>
      <c r="X202" s="2"/>
      <c r="Y202" s="2"/>
      <c r="Z202" s="2"/>
      <c r="AB202" s="2"/>
    </row>
    <row r="203" spans="1:28" ht="15.75" customHeight="1" x14ac:dyDescent="0.25">
      <c r="A203" s="2"/>
      <c r="B203" s="2"/>
      <c r="C203" s="2"/>
      <c r="E203" s="2"/>
      <c r="F203" s="2"/>
      <c r="G203" s="2"/>
      <c r="H203" s="2"/>
      <c r="J203" s="2"/>
      <c r="K203" s="2"/>
      <c r="L203" s="2"/>
      <c r="M203" s="2"/>
      <c r="N203" s="2"/>
      <c r="P203" s="2"/>
      <c r="Q203" s="2"/>
      <c r="R203" s="2"/>
      <c r="S203" s="2"/>
      <c r="T203" s="2"/>
      <c r="V203" s="2"/>
      <c r="W203" s="2"/>
      <c r="X203" s="2"/>
      <c r="Y203" s="2"/>
      <c r="Z203" s="2"/>
      <c r="AB203" s="2"/>
    </row>
    <row r="204" spans="1:28" ht="15.75" customHeight="1" x14ac:dyDescent="0.25">
      <c r="A204" s="2"/>
      <c r="B204" s="2"/>
      <c r="C204" s="2"/>
      <c r="E204" s="2"/>
      <c r="F204" s="2"/>
      <c r="G204" s="2"/>
      <c r="H204" s="2"/>
      <c r="J204" s="2"/>
      <c r="K204" s="2"/>
      <c r="L204" s="2"/>
      <c r="M204" s="2"/>
      <c r="N204" s="2"/>
      <c r="P204" s="2"/>
      <c r="Q204" s="2"/>
      <c r="R204" s="2"/>
      <c r="S204" s="2"/>
      <c r="T204" s="2"/>
      <c r="V204" s="2"/>
      <c r="W204" s="2"/>
      <c r="X204" s="2"/>
      <c r="Y204" s="2"/>
      <c r="Z204" s="2"/>
      <c r="AB204" s="2"/>
    </row>
    <row r="205" spans="1:28" ht="15.75" customHeight="1" x14ac:dyDescent="0.25">
      <c r="A205" s="2"/>
      <c r="B205" s="2"/>
      <c r="C205" s="2"/>
      <c r="E205" s="2"/>
      <c r="F205" s="2"/>
      <c r="G205" s="2"/>
      <c r="H205" s="2"/>
      <c r="J205" s="2"/>
      <c r="K205" s="2"/>
      <c r="L205" s="2"/>
      <c r="M205" s="2"/>
      <c r="N205" s="2"/>
      <c r="P205" s="2"/>
      <c r="Q205" s="2"/>
      <c r="R205" s="2"/>
      <c r="S205" s="2"/>
      <c r="T205" s="2"/>
      <c r="V205" s="2"/>
      <c r="W205" s="2"/>
      <c r="X205" s="2"/>
      <c r="Y205" s="2"/>
      <c r="Z205" s="2"/>
      <c r="AB205" s="2"/>
    </row>
    <row r="206" spans="1:28" ht="15.75" customHeight="1" x14ac:dyDescent="0.25">
      <c r="A206" s="2"/>
      <c r="B206" s="2"/>
      <c r="C206" s="2"/>
      <c r="E206" s="2"/>
      <c r="F206" s="2"/>
      <c r="G206" s="2"/>
      <c r="H206" s="2"/>
      <c r="J206" s="2"/>
      <c r="K206" s="2"/>
      <c r="L206" s="2"/>
      <c r="M206" s="2"/>
      <c r="N206" s="2"/>
      <c r="P206" s="2"/>
      <c r="Q206" s="2"/>
      <c r="R206" s="2"/>
      <c r="S206" s="2"/>
      <c r="T206" s="2"/>
      <c r="V206" s="2"/>
      <c r="W206" s="2"/>
      <c r="X206" s="2"/>
      <c r="Y206" s="2"/>
      <c r="Z206" s="2"/>
      <c r="AB206" s="2"/>
    </row>
    <row r="207" spans="1:28" ht="15.75" customHeight="1" x14ac:dyDescent="0.25">
      <c r="A207" s="2"/>
      <c r="B207" s="2"/>
      <c r="C207" s="2"/>
      <c r="E207" s="2"/>
      <c r="F207" s="2"/>
      <c r="G207" s="2"/>
      <c r="H207" s="2"/>
      <c r="J207" s="2"/>
      <c r="K207" s="2"/>
      <c r="L207" s="2"/>
      <c r="M207" s="2"/>
      <c r="N207" s="2"/>
      <c r="P207" s="2"/>
      <c r="Q207" s="2"/>
      <c r="R207" s="2"/>
      <c r="S207" s="2"/>
      <c r="T207" s="2"/>
      <c r="V207" s="2"/>
      <c r="W207" s="2"/>
      <c r="X207" s="2"/>
      <c r="Y207" s="2"/>
      <c r="Z207" s="2"/>
      <c r="AB207" s="2"/>
    </row>
    <row r="208" spans="1:28" ht="15.75" customHeight="1" x14ac:dyDescent="0.25">
      <c r="A208" s="2"/>
      <c r="B208" s="2"/>
      <c r="C208" s="2"/>
      <c r="E208" s="2"/>
      <c r="F208" s="2"/>
      <c r="G208" s="2"/>
      <c r="H208" s="2"/>
      <c r="J208" s="2"/>
      <c r="K208" s="2"/>
      <c r="L208" s="2"/>
      <c r="M208" s="2"/>
      <c r="N208" s="2"/>
      <c r="P208" s="2"/>
      <c r="Q208" s="2"/>
      <c r="R208" s="2"/>
      <c r="S208" s="2"/>
      <c r="T208" s="2"/>
      <c r="V208" s="2"/>
      <c r="W208" s="2"/>
      <c r="X208" s="2"/>
      <c r="Y208" s="2"/>
      <c r="Z208" s="2"/>
      <c r="AB208" s="2"/>
    </row>
    <row r="209" spans="1:28" ht="15.75" customHeight="1" x14ac:dyDescent="0.25">
      <c r="A209" s="2"/>
      <c r="B209" s="2"/>
      <c r="C209" s="2"/>
      <c r="E209" s="2"/>
      <c r="F209" s="2"/>
      <c r="G209" s="2"/>
      <c r="H209" s="2"/>
      <c r="J209" s="2"/>
      <c r="K209" s="2"/>
      <c r="L209" s="2"/>
      <c r="M209" s="2"/>
      <c r="N209" s="2"/>
      <c r="P209" s="2"/>
      <c r="Q209" s="2"/>
      <c r="R209" s="2"/>
      <c r="S209" s="2"/>
      <c r="T209" s="2"/>
      <c r="V209" s="2"/>
      <c r="W209" s="2"/>
      <c r="X209" s="2"/>
      <c r="Y209" s="2"/>
      <c r="Z209" s="2"/>
      <c r="AB209" s="2"/>
    </row>
    <row r="210" spans="1:28" ht="15.75" customHeight="1" x14ac:dyDescent="0.25">
      <c r="A210" s="2"/>
      <c r="B210" s="2"/>
      <c r="C210" s="2"/>
      <c r="E210" s="2"/>
      <c r="F210" s="2"/>
      <c r="G210" s="2"/>
      <c r="H210" s="2"/>
      <c r="J210" s="2"/>
      <c r="K210" s="2"/>
      <c r="L210" s="2"/>
      <c r="M210" s="2"/>
      <c r="N210" s="2"/>
      <c r="P210" s="2"/>
      <c r="Q210" s="2"/>
      <c r="R210" s="2"/>
      <c r="S210" s="2"/>
      <c r="T210" s="2"/>
      <c r="V210" s="2"/>
      <c r="W210" s="2"/>
      <c r="X210" s="2"/>
      <c r="Y210" s="2"/>
      <c r="Z210" s="2"/>
      <c r="AB210" s="2"/>
    </row>
    <row r="211" spans="1:28" ht="15.75" customHeight="1" x14ac:dyDescent="0.25">
      <c r="A211" s="2"/>
      <c r="B211" s="2"/>
      <c r="C211" s="2"/>
      <c r="E211" s="2"/>
      <c r="F211" s="2"/>
      <c r="G211" s="2"/>
      <c r="H211" s="2"/>
      <c r="J211" s="2"/>
      <c r="K211" s="2"/>
      <c r="L211" s="2"/>
      <c r="M211" s="2"/>
      <c r="N211" s="2"/>
      <c r="P211" s="2"/>
      <c r="Q211" s="2"/>
      <c r="R211" s="2"/>
      <c r="S211" s="2"/>
      <c r="T211" s="2"/>
      <c r="V211" s="2"/>
      <c r="W211" s="2"/>
      <c r="X211" s="2"/>
      <c r="Y211" s="2"/>
      <c r="Z211" s="2"/>
      <c r="AB211" s="2"/>
    </row>
    <row r="212" spans="1:28" ht="15.75" customHeight="1" x14ac:dyDescent="0.25">
      <c r="A212" s="2"/>
      <c r="B212" s="2"/>
      <c r="C212" s="2"/>
      <c r="E212" s="2"/>
      <c r="F212" s="2"/>
      <c r="G212" s="2"/>
      <c r="H212" s="2"/>
      <c r="J212" s="2"/>
      <c r="K212" s="2"/>
      <c r="L212" s="2"/>
      <c r="M212" s="2"/>
      <c r="N212" s="2"/>
      <c r="P212" s="2"/>
      <c r="Q212" s="2"/>
      <c r="R212" s="2"/>
      <c r="S212" s="2"/>
      <c r="T212" s="2"/>
      <c r="V212" s="2"/>
      <c r="W212" s="2"/>
      <c r="X212" s="2"/>
      <c r="Y212" s="2"/>
      <c r="Z212" s="2"/>
      <c r="AB212" s="2"/>
    </row>
    <row r="213" spans="1:28" ht="15.75" customHeight="1" x14ac:dyDescent="0.25">
      <c r="A213" s="2"/>
      <c r="B213" s="2"/>
      <c r="C213" s="2"/>
      <c r="E213" s="2"/>
      <c r="F213" s="2"/>
      <c r="G213" s="2"/>
      <c r="H213" s="2"/>
      <c r="J213" s="2"/>
      <c r="K213" s="2"/>
      <c r="L213" s="2"/>
      <c r="M213" s="2"/>
      <c r="N213" s="2"/>
      <c r="P213" s="2"/>
      <c r="Q213" s="2"/>
      <c r="R213" s="2"/>
      <c r="S213" s="2"/>
      <c r="T213" s="2"/>
      <c r="V213" s="2"/>
      <c r="W213" s="2"/>
      <c r="X213" s="2"/>
      <c r="Y213" s="2"/>
      <c r="Z213" s="2"/>
      <c r="AB213" s="2"/>
    </row>
    <row r="214" spans="1:28" ht="15.75" customHeight="1" x14ac:dyDescent="0.25">
      <c r="A214" s="2"/>
      <c r="B214" s="2"/>
      <c r="C214" s="2"/>
      <c r="E214" s="2"/>
      <c r="F214" s="2"/>
      <c r="G214" s="2"/>
      <c r="H214" s="2"/>
      <c r="J214" s="2"/>
      <c r="K214" s="2"/>
      <c r="L214" s="2"/>
      <c r="M214" s="2"/>
      <c r="N214" s="2"/>
      <c r="P214" s="2"/>
      <c r="Q214" s="2"/>
      <c r="R214" s="2"/>
      <c r="S214" s="2"/>
      <c r="T214" s="2"/>
      <c r="V214" s="2"/>
      <c r="W214" s="2"/>
      <c r="X214" s="2"/>
      <c r="Y214" s="2"/>
      <c r="Z214" s="2"/>
      <c r="AB214" s="2"/>
    </row>
    <row r="215" spans="1:28" ht="15.75" customHeight="1" x14ac:dyDescent="0.25">
      <c r="A215" s="2"/>
      <c r="B215" s="2"/>
      <c r="C215" s="2"/>
      <c r="E215" s="2"/>
      <c r="F215" s="2"/>
      <c r="G215" s="2"/>
      <c r="H215" s="2"/>
      <c r="J215" s="2"/>
      <c r="K215" s="2"/>
      <c r="L215" s="2"/>
      <c r="M215" s="2"/>
      <c r="N215" s="2"/>
      <c r="P215" s="2"/>
      <c r="Q215" s="2"/>
      <c r="R215" s="2"/>
      <c r="S215" s="2"/>
      <c r="T215" s="2"/>
      <c r="V215" s="2"/>
      <c r="W215" s="2"/>
      <c r="X215" s="2"/>
      <c r="Y215" s="2"/>
      <c r="Z215" s="2"/>
      <c r="AB215" s="2"/>
    </row>
    <row r="216" spans="1:28" ht="15.75" customHeight="1" x14ac:dyDescent="0.25">
      <c r="A216" s="2"/>
      <c r="B216" s="2"/>
      <c r="C216" s="2"/>
      <c r="E216" s="2"/>
      <c r="F216" s="2"/>
      <c r="G216" s="2"/>
      <c r="H216" s="2"/>
      <c r="J216" s="2"/>
      <c r="K216" s="2"/>
      <c r="L216" s="2"/>
      <c r="M216" s="2"/>
      <c r="N216" s="2"/>
      <c r="P216" s="2"/>
      <c r="Q216" s="2"/>
      <c r="R216" s="2"/>
      <c r="S216" s="2"/>
      <c r="T216" s="2"/>
      <c r="V216" s="2"/>
      <c r="W216" s="2"/>
      <c r="X216" s="2"/>
      <c r="Y216" s="2"/>
      <c r="Z216" s="2"/>
      <c r="AB216" s="2"/>
    </row>
    <row r="217" spans="1:28" ht="15.75" customHeight="1" x14ac:dyDescent="0.25">
      <c r="A217" s="2"/>
      <c r="B217" s="2"/>
      <c r="C217" s="2"/>
      <c r="E217" s="2"/>
      <c r="F217" s="2"/>
      <c r="G217" s="2"/>
      <c r="H217" s="2"/>
      <c r="J217" s="2"/>
      <c r="K217" s="2"/>
      <c r="L217" s="2"/>
      <c r="M217" s="2"/>
      <c r="N217" s="2"/>
      <c r="P217" s="2"/>
      <c r="Q217" s="2"/>
      <c r="R217" s="2"/>
      <c r="S217" s="2"/>
      <c r="T217" s="2"/>
      <c r="V217" s="2"/>
      <c r="W217" s="2"/>
      <c r="X217" s="2"/>
      <c r="Y217" s="2"/>
      <c r="Z217" s="2"/>
      <c r="AB217" s="2"/>
    </row>
    <row r="218" spans="1:28" ht="15.75" customHeight="1" x14ac:dyDescent="0.25">
      <c r="A218" s="2"/>
      <c r="B218" s="2"/>
      <c r="C218" s="2"/>
      <c r="E218" s="2"/>
      <c r="F218" s="2"/>
      <c r="G218" s="2"/>
      <c r="H218" s="2"/>
      <c r="J218" s="2"/>
      <c r="K218" s="2"/>
      <c r="L218" s="2"/>
      <c r="M218" s="2"/>
      <c r="N218" s="2"/>
      <c r="P218" s="2"/>
      <c r="Q218" s="2"/>
      <c r="R218" s="2"/>
      <c r="S218" s="2"/>
      <c r="T218" s="2"/>
      <c r="V218" s="2"/>
      <c r="W218" s="2"/>
      <c r="X218" s="2"/>
      <c r="Y218" s="2"/>
      <c r="Z218" s="2"/>
      <c r="AB218" s="2"/>
    </row>
    <row r="219" spans="1:28" ht="15.75" customHeight="1" x14ac:dyDescent="0.25">
      <c r="A219" s="2"/>
      <c r="B219" s="2"/>
      <c r="C219" s="2"/>
      <c r="E219" s="2"/>
      <c r="F219" s="2"/>
      <c r="G219" s="2"/>
      <c r="H219" s="2"/>
      <c r="J219" s="2"/>
      <c r="K219" s="2"/>
      <c r="L219" s="2"/>
      <c r="M219" s="2"/>
      <c r="N219" s="2"/>
      <c r="P219" s="2"/>
      <c r="Q219" s="2"/>
      <c r="R219" s="2"/>
      <c r="S219" s="2"/>
      <c r="T219" s="2"/>
      <c r="V219" s="2"/>
      <c r="W219" s="2"/>
      <c r="X219" s="2"/>
      <c r="Y219" s="2"/>
      <c r="Z219" s="2"/>
      <c r="AB219" s="2"/>
    </row>
    <row r="220" spans="1:28" ht="15.75" customHeight="1" x14ac:dyDescent="0.25">
      <c r="A220" s="2"/>
      <c r="B220" s="2"/>
      <c r="C220" s="2"/>
      <c r="E220" s="2"/>
      <c r="F220" s="2"/>
      <c r="G220" s="2"/>
      <c r="H220" s="2"/>
      <c r="J220" s="2"/>
      <c r="K220" s="2"/>
      <c r="L220" s="2"/>
      <c r="M220" s="2"/>
      <c r="N220" s="2"/>
      <c r="P220" s="2"/>
      <c r="Q220" s="2"/>
      <c r="R220" s="2"/>
      <c r="S220" s="2"/>
      <c r="T220" s="2"/>
      <c r="V220" s="2"/>
      <c r="W220" s="2"/>
      <c r="X220" s="2"/>
      <c r="Y220" s="2"/>
      <c r="Z220" s="2"/>
      <c r="AB220" s="2"/>
    </row>
    <row r="221" spans="1:28" ht="15.75" customHeight="1" x14ac:dyDescent="0.25">
      <c r="A221" s="2"/>
      <c r="B221" s="2"/>
      <c r="C221" s="2"/>
      <c r="E221" s="2"/>
      <c r="F221" s="2"/>
      <c r="G221" s="2"/>
      <c r="H221" s="2"/>
      <c r="J221" s="2"/>
      <c r="K221" s="2"/>
      <c r="L221" s="2"/>
      <c r="M221" s="2"/>
      <c r="N221" s="2"/>
      <c r="P221" s="2"/>
      <c r="Q221" s="2"/>
      <c r="R221" s="2"/>
      <c r="S221" s="2"/>
      <c r="T221" s="2"/>
      <c r="V221" s="2"/>
      <c r="W221" s="2"/>
      <c r="X221" s="2"/>
      <c r="Y221" s="2"/>
      <c r="Z221" s="2"/>
      <c r="AB221" s="2"/>
    </row>
    <row r="222" spans="1:28" ht="15.75" customHeight="1" x14ac:dyDescent="0.25">
      <c r="A222" s="2"/>
      <c r="B222" s="2"/>
      <c r="C222" s="2"/>
      <c r="E222" s="2"/>
      <c r="F222" s="2"/>
      <c r="G222" s="2"/>
      <c r="H222" s="2"/>
      <c r="J222" s="2"/>
      <c r="K222" s="2"/>
      <c r="L222" s="2"/>
      <c r="M222" s="2"/>
      <c r="N222" s="2"/>
      <c r="P222" s="2"/>
      <c r="Q222" s="2"/>
      <c r="R222" s="2"/>
      <c r="S222" s="2"/>
      <c r="T222" s="2"/>
      <c r="V222" s="2"/>
      <c r="W222" s="2"/>
      <c r="X222" s="2"/>
      <c r="Y222" s="2"/>
      <c r="Z222" s="2"/>
      <c r="AB222" s="2"/>
    </row>
    <row r="223" spans="1:28" ht="15.75" customHeight="1" x14ac:dyDescent="0.25">
      <c r="A223" s="2"/>
      <c r="B223" s="2"/>
      <c r="C223" s="2"/>
      <c r="E223" s="2"/>
      <c r="F223" s="2"/>
      <c r="G223" s="2"/>
      <c r="H223" s="2"/>
      <c r="J223" s="2"/>
      <c r="K223" s="2"/>
      <c r="L223" s="2"/>
      <c r="M223" s="2"/>
      <c r="N223" s="2"/>
      <c r="P223" s="2"/>
      <c r="Q223" s="2"/>
      <c r="R223" s="2"/>
      <c r="S223" s="2"/>
      <c r="T223" s="2"/>
      <c r="V223" s="2"/>
      <c r="W223" s="2"/>
      <c r="X223" s="2"/>
      <c r="Y223" s="2"/>
      <c r="Z223" s="2"/>
      <c r="AB223" s="2"/>
    </row>
    <row r="224" spans="1:28" ht="15.75" customHeight="1" x14ac:dyDescent="0.25">
      <c r="A224" s="2"/>
      <c r="B224" s="2"/>
      <c r="C224" s="2"/>
      <c r="E224" s="2"/>
      <c r="F224" s="2"/>
      <c r="G224" s="2"/>
      <c r="H224" s="2"/>
      <c r="J224" s="2"/>
      <c r="K224" s="2"/>
      <c r="L224" s="2"/>
      <c r="M224" s="2"/>
      <c r="N224" s="2"/>
      <c r="P224" s="2"/>
      <c r="Q224" s="2"/>
      <c r="R224" s="2"/>
      <c r="S224" s="2"/>
      <c r="T224" s="2"/>
      <c r="V224" s="2"/>
      <c r="W224" s="2"/>
      <c r="X224" s="2"/>
      <c r="Y224" s="2"/>
      <c r="Z224" s="2"/>
      <c r="AB224" s="2"/>
    </row>
    <row r="225" spans="1:28" ht="15.75" customHeight="1" x14ac:dyDescent="0.25">
      <c r="A225" s="2"/>
      <c r="B225" s="2"/>
      <c r="C225" s="2"/>
      <c r="E225" s="2"/>
      <c r="F225" s="2"/>
      <c r="G225" s="2"/>
      <c r="H225" s="2"/>
      <c r="J225" s="2"/>
      <c r="K225" s="2"/>
      <c r="L225" s="2"/>
      <c r="M225" s="2"/>
      <c r="N225" s="2"/>
      <c r="P225" s="2"/>
      <c r="Q225" s="2"/>
      <c r="R225" s="2"/>
      <c r="S225" s="2"/>
      <c r="T225" s="2"/>
      <c r="V225" s="2"/>
      <c r="W225" s="2"/>
      <c r="X225" s="2"/>
      <c r="Y225" s="2"/>
      <c r="Z225" s="2"/>
      <c r="AB225" s="2"/>
    </row>
    <row r="226" spans="1:28" ht="15.75" customHeight="1" x14ac:dyDescent="0.25">
      <c r="A226" s="2"/>
      <c r="B226" s="2"/>
      <c r="C226" s="2"/>
      <c r="E226" s="2"/>
      <c r="F226" s="2"/>
      <c r="G226" s="2"/>
      <c r="H226" s="2"/>
      <c r="J226" s="2"/>
      <c r="K226" s="2"/>
      <c r="L226" s="2"/>
      <c r="M226" s="2"/>
      <c r="N226" s="2"/>
      <c r="P226" s="2"/>
      <c r="Q226" s="2"/>
      <c r="R226" s="2"/>
      <c r="S226" s="2"/>
      <c r="T226" s="2"/>
      <c r="V226" s="2"/>
      <c r="W226" s="2"/>
      <c r="X226" s="2"/>
      <c r="Y226" s="2"/>
      <c r="Z226" s="2"/>
      <c r="AB226" s="2"/>
    </row>
    <row r="227" spans="1:28" ht="15.75" customHeight="1" x14ac:dyDescent="0.25">
      <c r="A227" s="2"/>
      <c r="B227" s="2"/>
      <c r="C227" s="2"/>
      <c r="E227" s="2"/>
      <c r="F227" s="2"/>
      <c r="G227" s="2"/>
      <c r="H227" s="2"/>
      <c r="J227" s="2"/>
      <c r="K227" s="2"/>
      <c r="L227" s="2"/>
      <c r="M227" s="2"/>
      <c r="N227" s="2"/>
      <c r="P227" s="2"/>
      <c r="Q227" s="2"/>
      <c r="R227" s="2"/>
      <c r="S227" s="2"/>
      <c r="T227" s="2"/>
      <c r="V227" s="2"/>
      <c r="W227" s="2"/>
      <c r="X227" s="2"/>
      <c r="Y227" s="2"/>
      <c r="Z227" s="2"/>
      <c r="AB227" s="2"/>
    </row>
    <row r="228" spans="1:28" ht="15.75" customHeight="1" x14ac:dyDescent="0.25">
      <c r="A228" s="2"/>
      <c r="B228" s="2"/>
      <c r="C228" s="2"/>
      <c r="E228" s="2"/>
      <c r="F228" s="2"/>
      <c r="G228" s="2"/>
      <c r="H228" s="2"/>
      <c r="J228" s="2"/>
      <c r="K228" s="2"/>
      <c r="L228" s="2"/>
      <c r="M228" s="2"/>
      <c r="N228" s="2"/>
      <c r="P228" s="2"/>
      <c r="Q228" s="2"/>
      <c r="R228" s="2"/>
      <c r="S228" s="2"/>
      <c r="T228" s="2"/>
      <c r="V228" s="2"/>
      <c r="W228" s="2"/>
      <c r="X228" s="2"/>
      <c r="Y228" s="2"/>
      <c r="Z228" s="2"/>
      <c r="AB228" s="2"/>
    </row>
    <row r="229" spans="1:28" ht="15.75" customHeight="1" x14ac:dyDescent="0.25">
      <c r="A229" s="2"/>
      <c r="B229" s="2"/>
      <c r="C229" s="2"/>
      <c r="E229" s="2"/>
      <c r="F229" s="2"/>
      <c r="G229" s="2"/>
      <c r="H229" s="2"/>
      <c r="J229" s="2"/>
      <c r="K229" s="2"/>
      <c r="L229" s="2"/>
      <c r="M229" s="2"/>
      <c r="N229" s="2"/>
      <c r="P229" s="2"/>
      <c r="Q229" s="2"/>
      <c r="R229" s="2"/>
      <c r="S229" s="2"/>
      <c r="T229" s="2"/>
      <c r="V229" s="2"/>
      <c r="W229" s="2"/>
      <c r="X229" s="2"/>
      <c r="Y229" s="2"/>
      <c r="Z229" s="2"/>
      <c r="AB229" s="2"/>
    </row>
    <row r="230" spans="1:28" ht="15.75" customHeight="1" x14ac:dyDescent="0.25">
      <c r="A230" s="2"/>
      <c r="B230" s="2"/>
      <c r="C230" s="2"/>
      <c r="E230" s="2"/>
      <c r="F230" s="2"/>
      <c r="G230" s="2"/>
      <c r="H230" s="2"/>
      <c r="J230" s="2"/>
      <c r="K230" s="2"/>
      <c r="L230" s="2"/>
      <c r="M230" s="2"/>
      <c r="N230" s="2"/>
      <c r="P230" s="2"/>
      <c r="Q230" s="2"/>
      <c r="R230" s="2"/>
      <c r="S230" s="2"/>
      <c r="T230" s="2"/>
      <c r="V230" s="2"/>
      <c r="W230" s="2"/>
      <c r="X230" s="2"/>
      <c r="Y230" s="2"/>
      <c r="Z230" s="2"/>
      <c r="AB230" s="2"/>
    </row>
    <row r="231" spans="1:28" ht="15.75" customHeight="1" x14ac:dyDescent="0.25">
      <c r="A231" s="2"/>
      <c r="B231" s="2"/>
      <c r="C231" s="2"/>
      <c r="E231" s="2"/>
      <c r="F231" s="2"/>
      <c r="G231" s="2"/>
      <c r="H231" s="2"/>
      <c r="J231" s="2"/>
      <c r="K231" s="2"/>
      <c r="L231" s="2"/>
      <c r="M231" s="2"/>
      <c r="N231" s="2"/>
      <c r="P231" s="2"/>
      <c r="Q231" s="2"/>
      <c r="R231" s="2"/>
      <c r="S231" s="2"/>
      <c r="T231" s="2"/>
      <c r="V231" s="2"/>
      <c r="W231" s="2"/>
      <c r="X231" s="2"/>
      <c r="Y231" s="2"/>
      <c r="Z231" s="2"/>
      <c r="AB231" s="2"/>
    </row>
    <row r="232" spans="1:28" ht="15.75" customHeight="1" x14ac:dyDescent="0.25">
      <c r="A232" s="2"/>
      <c r="B232" s="2"/>
      <c r="C232" s="2"/>
      <c r="E232" s="2"/>
      <c r="F232" s="2"/>
      <c r="G232" s="2"/>
      <c r="H232" s="2"/>
      <c r="J232" s="2"/>
      <c r="K232" s="2"/>
      <c r="L232" s="2"/>
      <c r="M232" s="2"/>
      <c r="N232" s="2"/>
      <c r="P232" s="2"/>
      <c r="Q232" s="2"/>
      <c r="R232" s="2"/>
      <c r="S232" s="2"/>
      <c r="T232" s="2"/>
      <c r="V232" s="2"/>
      <c r="W232" s="2"/>
      <c r="X232" s="2"/>
      <c r="Y232" s="2"/>
      <c r="Z232" s="2"/>
      <c r="AB232" s="2"/>
    </row>
    <row r="233" spans="1:28" ht="15.75" customHeight="1" x14ac:dyDescent="0.25">
      <c r="A233" s="2"/>
      <c r="B233" s="2"/>
      <c r="C233" s="2"/>
      <c r="E233" s="2"/>
      <c r="F233" s="2"/>
      <c r="G233" s="2"/>
      <c r="H233" s="2"/>
      <c r="J233" s="2"/>
      <c r="K233" s="2"/>
      <c r="L233" s="2"/>
      <c r="M233" s="2"/>
      <c r="N233" s="2"/>
      <c r="P233" s="2"/>
      <c r="Q233" s="2"/>
      <c r="R233" s="2"/>
      <c r="S233" s="2"/>
      <c r="T233" s="2"/>
      <c r="V233" s="2"/>
      <c r="W233" s="2"/>
      <c r="X233" s="2"/>
      <c r="Y233" s="2"/>
      <c r="Z233" s="2"/>
      <c r="AB233" s="2"/>
    </row>
    <row r="234" spans="1:28" ht="15.75" customHeight="1" x14ac:dyDescent="0.25">
      <c r="A234" s="2"/>
      <c r="B234" s="2"/>
      <c r="C234" s="2"/>
      <c r="E234" s="2"/>
      <c r="F234" s="2"/>
      <c r="G234" s="2"/>
      <c r="H234" s="2"/>
      <c r="J234" s="2"/>
      <c r="K234" s="2"/>
      <c r="L234" s="2"/>
      <c r="M234" s="2"/>
      <c r="N234" s="2"/>
      <c r="P234" s="2"/>
      <c r="Q234" s="2"/>
      <c r="R234" s="2"/>
      <c r="S234" s="2"/>
      <c r="T234" s="2"/>
      <c r="V234" s="2"/>
      <c r="W234" s="2"/>
      <c r="X234" s="2"/>
      <c r="Y234" s="2"/>
      <c r="Z234" s="2"/>
      <c r="AB234" s="2"/>
    </row>
    <row r="235" spans="1:28" ht="15.75" customHeight="1" x14ac:dyDescent="0.25">
      <c r="A235" s="2"/>
      <c r="B235" s="2"/>
      <c r="C235" s="2"/>
      <c r="E235" s="2"/>
      <c r="F235" s="2"/>
      <c r="G235" s="2"/>
      <c r="H235" s="2"/>
      <c r="J235" s="2"/>
      <c r="K235" s="2"/>
      <c r="L235" s="2"/>
      <c r="M235" s="2"/>
      <c r="N235" s="2"/>
      <c r="P235" s="2"/>
      <c r="Q235" s="2"/>
      <c r="R235" s="2"/>
      <c r="S235" s="2"/>
      <c r="T235" s="2"/>
      <c r="V235" s="2"/>
      <c r="W235" s="2"/>
      <c r="X235" s="2"/>
      <c r="Y235" s="2"/>
      <c r="Z235" s="2"/>
      <c r="AB235" s="2"/>
    </row>
    <row r="236" spans="1:28" ht="15.75" customHeight="1" x14ac:dyDescent="0.25">
      <c r="A236" s="2"/>
      <c r="B236" s="2"/>
      <c r="C236" s="2"/>
      <c r="E236" s="2"/>
      <c r="F236" s="2"/>
      <c r="G236" s="2"/>
      <c r="H236" s="2"/>
      <c r="J236" s="2"/>
      <c r="K236" s="2"/>
      <c r="L236" s="2"/>
      <c r="M236" s="2"/>
      <c r="N236" s="2"/>
      <c r="P236" s="2"/>
      <c r="Q236" s="2"/>
      <c r="R236" s="2"/>
      <c r="S236" s="2"/>
      <c r="T236" s="2"/>
      <c r="V236" s="2"/>
      <c r="W236" s="2"/>
      <c r="X236" s="2"/>
      <c r="Y236" s="2"/>
      <c r="Z236" s="2"/>
      <c r="AB236" s="2"/>
    </row>
    <row r="237" spans="1:28" ht="15.75" customHeight="1" x14ac:dyDescent="0.25">
      <c r="A237" s="2"/>
      <c r="B237" s="2"/>
      <c r="C237" s="2"/>
      <c r="E237" s="2"/>
      <c r="F237" s="2"/>
      <c r="G237" s="2"/>
      <c r="H237" s="2"/>
      <c r="J237" s="2"/>
      <c r="K237" s="2"/>
      <c r="L237" s="2"/>
      <c r="M237" s="2"/>
      <c r="N237" s="2"/>
      <c r="P237" s="2"/>
      <c r="Q237" s="2"/>
      <c r="R237" s="2"/>
      <c r="S237" s="2"/>
      <c r="T237" s="2"/>
      <c r="V237" s="2"/>
      <c r="W237" s="2"/>
      <c r="X237" s="2"/>
      <c r="Y237" s="2"/>
      <c r="Z237" s="2"/>
      <c r="AB237" s="2"/>
    </row>
    <row r="238" spans="1:28" ht="15.75" customHeight="1" x14ac:dyDescent="0.25">
      <c r="A238" s="2"/>
      <c r="B238" s="2"/>
      <c r="C238" s="2"/>
      <c r="E238" s="2"/>
      <c r="F238" s="2"/>
      <c r="G238" s="2"/>
      <c r="H238" s="2"/>
      <c r="J238" s="2"/>
      <c r="K238" s="2"/>
      <c r="L238" s="2"/>
      <c r="M238" s="2"/>
      <c r="N238" s="2"/>
      <c r="P238" s="2"/>
      <c r="Q238" s="2"/>
      <c r="R238" s="2"/>
      <c r="S238" s="2"/>
      <c r="T238" s="2"/>
      <c r="V238" s="2"/>
      <c r="W238" s="2"/>
      <c r="X238" s="2"/>
      <c r="Y238" s="2"/>
      <c r="Z238" s="2"/>
      <c r="AB238" s="2"/>
    </row>
    <row r="239" spans="1:28" ht="15.75" customHeight="1" x14ac:dyDescent="0.25">
      <c r="A239" s="2"/>
      <c r="B239" s="2"/>
      <c r="C239" s="2"/>
      <c r="E239" s="2"/>
      <c r="F239" s="2"/>
      <c r="G239" s="2"/>
      <c r="H239" s="2"/>
      <c r="J239" s="2"/>
      <c r="K239" s="2"/>
      <c r="L239" s="2"/>
      <c r="M239" s="2"/>
      <c r="N239" s="2"/>
      <c r="P239" s="2"/>
      <c r="Q239" s="2"/>
      <c r="R239" s="2"/>
      <c r="S239" s="2"/>
      <c r="T239" s="2"/>
      <c r="V239" s="2"/>
      <c r="W239" s="2"/>
      <c r="X239" s="2"/>
      <c r="Y239" s="2"/>
      <c r="Z239" s="2"/>
      <c r="AB239" s="2"/>
    </row>
    <row r="240" spans="1:28" ht="15.75" customHeight="1" x14ac:dyDescent="0.25">
      <c r="A240" s="2"/>
      <c r="B240" s="2"/>
      <c r="C240" s="2"/>
      <c r="E240" s="2"/>
      <c r="F240" s="2"/>
      <c r="G240" s="2"/>
      <c r="H240" s="2"/>
      <c r="J240" s="2"/>
      <c r="K240" s="2"/>
      <c r="L240" s="2"/>
      <c r="M240" s="2"/>
      <c r="N240" s="2"/>
      <c r="P240" s="2"/>
      <c r="Q240" s="2"/>
      <c r="R240" s="2"/>
      <c r="S240" s="2"/>
      <c r="T240" s="2"/>
      <c r="V240" s="2"/>
      <c r="W240" s="2"/>
      <c r="X240" s="2"/>
      <c r="Y240" s="2"/>
      <c r="Z240" s="2"/>
      <c r="AB240" s="2"/>
    </row>
    <row r="241" spans="1:28" ht="15.75" customHeight="1" x14ac:dyDescent="0.25">
      <c r="A241" s="2"/>
      <c r="B241" s="2"/>
      <c r="C241" s="2"/>
      <c r="E241" s="2"/>
      <c r="F241" s="2"/>
      <c r="G241" s="2"/>
      <c r="H241" s="2"/>
      <c r="J241" s="2"/>
      <c r="K241" s="2"/>
      <c r="L241" s="2"/>
      <c r="M241" s="2"/>
      <c r="N241" s="2"/>
      <c r="P241" s="2"/>
      <c r="Q241" s="2"/>
      <c r="R241" s="2"/>
      <c r="S241" s="2"/>
      <c r="T241" s="2"/>
      <c r="V241" s="2"/>
      <c r="W241" s="2"/>
      <c r="X241" s="2"/>
      <c r="Y241" s="2"/>
      <c r="Z241" s="2"/>
      <c r="AB241" s="2"/>
    </row>
    <row r="242" spans="1:28" ht="15.75" customHeight="1" x14ac:dyDescent="0.25">
      <c r="A242" s="2"/>
      <c r="B242" s="2"/>
      <c r="C242" s="2"/>
      <c r="E242" s="2"/>
      <c r="F242" s="2"/>
      <c r="G242" s="2"/>
      <c r="H242" s="2"/>
      <c r="J242" s="2"/>
      <c r="K242" s="2"/>
      <c r="L242" s="2"/>
      <c r="M242" s="2"/>
      <c r="N242" s="2"/>
      <c r="P242" s="2"/>
      <c r="Q242" s="2"/>
      <c r="R242" s="2"/>
      <c r="S242" s="2"/>
      <c r="T242" s="2"/>
      <c r="V242" s="2"/>
      <c r="W242" s="2"/>
      <c r="X242" s="2"/>
      <c r="Y242" s="2"/>
      <c r="Z242" s="2"/>
      <c r="AB242" s="2"/>
    </row>
    <row r="243" spans="1:28" ht="15.75" customHeight="1" x14ac:dyDescent="0.25">
      <c r="A243" s="2"/>
      <c r="B243" s="2"/>
      <c r="C243" s="2"/>
      <c r="E243" s="2"/>
      <c r="F243" s="2"/>
      <c r="G243" s="2"/>
      <c r="H243" s="2"/>
      <c r="J243" s="2"/>
      <c r="K243" s="2"/>
      <c r="L243" s="2"/>
      <c r="M243" s="2"/>
      <c r="N243" s="2"/>
      <c r="P243" s="2"/>
      <c r="Q243" s="2"/>
      <c r="R243" s="2"/>
      <c r="S243" s="2"/>
      <c r="T243" s="2"/>
      <c r="V243" s="2"/>
      <c r="W243" s="2"/>
      <c r="X243" s="2"/>
      <c r="Y243" s="2"/>
      <c r="Z243" s="2"/>
      <c r="AB243" s="2"/>
    </row>
    <row r="244" spans="1:28" ht="15.75" customHeight="1" x14ac:dyDescent="0.25">
      <c r="A244" s="2"/>
      <c r="B244" s="2"/>
      <c r="C244" s="2"/>
      <c r="E244" s="2"/>
      <c r="F244" s="2"/>
      <c r="G244" s="2"/>
      <c r="H244" s="2"/>
      <c r="J244" s="2"/>
      <c r="K244" s="2"/>
      <c r="L244" s="2"/>
      <c r="M244" s="2"/>
      <c r="N244" s="2"/>
      <c r="P244" s="2"/>
      <c r="Q244" s="2"/>
      <c r="R244" s="2"/>
      <c r="S244" s="2"/>
      <c r="T244" s="2"/>
      <c r="V244" s="2"/>
      <c r="W244" s="2"/>
      <c r="X244" s="2"/>
      <c r="Y244" s="2"/>
      <c r="Z244" s="2"/>
      <c r="AB244" s="2"/>
    </row>
    <row r="245" spans="1:28" ht="15.75" customHeight="1" x14ac:dyDescent="0.25">
      <c r="A245" s="2"/>
      <c r="B245" s="2"/>
      <c r="C245" s="2"/>
      <c r="E245" s="2"/>
      <c r="F245" s="2"/>
      <c r="G245" s="2"/>
      <c r="H245" s="2"/>
      <c r="J245" s="2"/>
      <c r="K245" s="2"/>
      <c r="L245" s="2"/>
      <c r="M245" s="2"/>
      <c r="N245" s="2"/>
      <c r="P245" s="2"/>
      <c r="Q245" s="2"/>
      <c r="R245" s="2"/>
      <c r="S245" s="2"/>
      <c r="T245" s="2"/>
      <c r="V245" s="2"/>
      <c r="W245" s="2"/>
      <c r="X245" s="2"/>
      <c r="Y245" s="2"/>
      <c r="Z245" s="2"/>
      <c r="AB245" s="2"/>
    </row>
    <row r="246" spans="1:28" ht="15.75" customHeight="1" x14ac:dyDescent="0.25">
      <c r="A246" s="2"/>
      <c r="B246" s="2"/>
      <c r="C246" s="2"/>
      <c r="E246" s="2"/>
      <c r="F246" s="2"/>
      <c r="G246" s="2"/>
      <c r="H246" s="2"/>
      <c r="J246" s="2"/>
      <c r="K246" s="2"/>
      <c r="L246" s="2"/>
      <c r="M246" s="2"/>
      <c r="N246" s="2"/>
      <c r="P246" s="2"/>
      <c r="Q246" s="2"/>
      <c r="R246" s="2"/>
      <c r="S246" s="2"/>
      <c r="T246" s="2"/>
      <c r="V246" s="2"/>
      <c r="W246" s="2"/>
      <c r="X246" s="2"/>
      <c r="Y246" s="2"/>
      <c r="Z246" s="2"/>
      <c r="AB246" s="2"/>
    </row>
    <row r="247" spans="1:28" ht="15.75" customHeight="1" x14ac:dyDescent="0.25">
      <c r="A247" s="2"/>
      <c r="B247" s="2"/>
      <c r="C247" s="2"/>
      <c r="E247" s="2"/>
      <c r="F247" s="2"/>
      <c r="G247" s="2"/>
      <c r="H247" s="2"/>
      <c r="J247" s="2"/>
      <c r="K247" s="2"/>
      <c r="L247" s="2"/>
      <c r="M247" s="2"/>
      <c r="N247" s="2"/>
      <c r="P247" s="2"/>
      <c r="Q247" s="2"/>
      <c r="R247" s="2"/>
      <c r="S247" s="2"/>
      <c r="T247" s="2"/>
      <c r="V247" s="2"/>
      <c r="W247" s="2"/>
      <c r="X247" s="2"/>
      <c r="Y247" s="2"/>
      <c r="Z247" s="2"/>
      <c r="AB247" s="2"/>
    </row>
    <row r="248" spans="1:28" ht="15.75" customHeight="1" x14ac:dyDescent="0.25">
      <c r="A248" s="2"/>
      <c r="B248" s="2"/>
      <c r="C248" s="2"/>
      <c r="E248" s="2"/>
      <c r="F248" s="2"/>
      <c r="G248" s="2"/>
      <c r="H248" s="2"/>
      <c r="J248" s="2"/>
      <c r="K248" s="2"/>
      <c r="L248" s="2"/>
      <c r="M248" s="2"/>
      <c r="N248" s="2"/>
      <c r="P248" s="2"/>
      <c r="Q248" s="2"/>
      <c r="R248" s="2"/>
      <c r="S248" s="2"/>
      <c r="T248" s="2"/>
      <c r="V248" s="2"/>
      <c r="W248" s="2"/>
      <c r="X248" s="2"/>
      <c r="Y248" s="2"/>
      <c r="Z248" s="2"/>
      <c r="AB248" s="2"/>
    </row>
    <row r="249" spans="1:28" ht="15.75" customHeight="1" x14ac:dyDescent="0.25">
      <c r="A249" s="2"/>
      <c r="B249" s="2"/>
      <c r="C249" s="2"/>
      <c r="E249" s="2"/>
      <c r="F249" s="2"/>
      <c r="G249" s="2"/>
      <c r="H249" s="2"/>
      <c r="J249" s="2"/>
      <c r="K249" s="2"/>
      <c r="L249" s="2"/>
      <c r="M249" s="2"/>
      <c r="N249" s="2"/>
      <c r="P249" s="2"/>
      <c r="Q249" s="2"/>
      <c r="R249" s="2"/>
      <c r="S249" s="2"/>
      <c r="T249" s="2"/>
      <c r="V249" s="2"/>
      <c r="W249" s="2"/>
      <c r="X249" s="2"/>
      <c r="Y249" s="2"/>
      <c r="Z249" s="2"/>
      <c r="AB249" s="2"/>
    </row>
    <row r="250" spans="1:28" ht="15.75" customHeight="1" x14ac:dyDescent="0.25">
      <c r="A250" s="2"/>
      <c r="B250" s="2"/>
      <c r="C250" s="2"/>
      <c r="E250" s="2"/>
      <c r="F250" s="2"/>
      <c r="G250" s="2"/>
      <c r="H250" s="2"/>
      <c r="J250" s="2"/>
      <c r="K250" s="2"/>
      <c r="L250" s="2"/>
      <c r="M250" s="2"/>
      <c r="N250" s="2"/>
      <c r="P250" s="2"/>
      <c r="Q250" s="2"/>
      <c r="R250" s="2"/>
      <c r="S250" s="2"/>
      <c r="T250" s="2"/>
      <c r="V250" s="2"/>
      <c r="W250" s="2"/>
      <c r="X250" s="2"/>
      <c r="Y250" s="2"/>
      <c r="Z250" s="2"/>
      <c r="AB250" s="2"/>
    </row>
    <row r="251" spans="1:28" ht="15.75" customHeight="1" x14ac:dyDescent="0.25">
      <c r="A251" s="2"/>
      <c r="B251" s="2"/>
      <c r="C251" s="2"/>
      <c r="E251" s="2"/>
      <c r="F251" s="2"/>
      <c r="G251" s="2"/>
      <c r="H251" s="2"/>
      <c r="J251" s="2"/>
      <c r="K251" s="2"/>
      <c r="L251" s="2"/>
      <c r="M251" s="2"/>
      <c r="N251" s="2"/>
      <c r="P251" s="2"/>
      <c r="Q251" s="2"/>
      <c r="R251" s="2"/>
      <c r="S251" s="2"/>
      <c r="T251" s="2"/>
      <c r="V251" s="2"/>
      <c r="W251" s="2"/>
      <c r="X251" s="2"/>
      <c r="Y251" s="2"/>
      <c r="Z251" s="2"/>
      <c r="AB251" s="2"/>
    </row>
    <row r="252" spans="1:28" ht="15.75" customHeight="1" x14ac:dyDescent="0.25">
      <c r="A252" s="2"/>
      <c r="B252" s="2"/>
      <c r="C252" s="2"/>
      <c r="E252" s="2"/>
      <c r="F252" s="2"/>
      <c r="G252" s="2"/>
      <c r="H252" s="2"/>
      <c r="J252" s="2"/>
      <c r="K252" s="2"/>
      <c r="L252" s="2"/>
      <c r="M252" s="2"/>
      <c r="N252" s="2"/>
      <c r="P252" s="2"/>
      <c r="Q252" s="2"/>
      <c r="R252" s="2"/>
      <c r="S252" s="2"/>
      <c r="T252" s="2"/>
      <c r="V252" s="2"/>
      <c r="W252" s="2"/>
      <c r="X252" s="2"/>
      <c r="Y252" s="2"/>
      <c r="Z252" s="2"/>
      <c r="AB252" s="2"/>
    </row>
    <row r="253" spans="1:28" ht="15.75" customHeight="1" x14ac:dyDescent="0.25">
      <c r="A253" s="2"/>
      <c r="B253" s="2"/>
      <c r="C253" s="2"/>
      <c r="E253" s="2"/>
      <c r="F253" s="2"/>
      <c r="G253" s="2"/>
      <c r="H253" s="2"/>
      <c r="J253" s="2"/>
      <c r="K253" s="2"/>
      <c r="L253" s="2"/>
      <c r="M253" s="2"/>
      <c r="N253" s="2"/>
      <c r="P253" s="2"/>
      <c r="Q253" s="2"/>
      <c r="R253" s="2"/>
      <c r="S253" s="2"/>
      <c r="T253" s="2"/>
      <c r="V253" s="2"/>
      <c r="W253" s="2"/>
      <c r="X253" s="2"/>
      <c r="Y253" s="2"/>
      <c r="Z253" s="2"/>
      <c r="AB253" s="2"/>
    </row>
    <row r="254" spans="1:28" ht="15.75" customHeight="1" x14ac:dyDescent="0.25">
      <c r="A254" s="2"/>
      <c r="B254" s="2"/>
      <c r="C254" s="2"/>
      <c r="E254" s="2"/>
      <c r="F254" s="2"/>
      <c r="G254" s="2"/>
      <c r="H254" s="2"/>
      <c r="J254" s="2"/>
      <c r="K254" s="2"/>
      <c r="L254" s="2"/>
      <c r="M254" s="2"/>
      <c r="N254" s="2"/>
      <c r="P254" s="2"/>
      <c r="Q254" s="2"/>
      <c r="R254" s="2"/>
      <c r="S254" s="2"/>
      <c r="T254" s="2"/>
      <c r="V254" s="2"/>
      <c r="W254" s="2"/>
      <c r="X254" s="2"/>
      <c r="Y254" s="2"/>
      <c r="Z254" s="2"/>
      <c r="AB254" s="2"/>
    </row>
    <row r="255" spans="1:28" ht="15.75" customHeight="1" x14ac:dyDescent="0.25">
      <c r="A255" s="2"/>
      <c r="B255" s="2"/>
      <c r="C255" s="2"/>
      <c r="E255" s="2"/>
      <c r="F255" s="2"/>
      <c r="G255" s="2"/>
      <c r="H255" s="2"/>
      <c r="J255" s="2"/>
      <c r="K255" s="2"/>
      <c r="L255" s="2"/>
      <c r="M255" s="2"/>
      <c r="N255" s="2"/>
      <c r="P255" s="2"/>
      <c r="Q255" s="2"/>
      <c r="R255" s="2"/>
      <c r="S255" s="2"/>
      <c r="T255" s="2"/>
      <c r="V255" s="2"/>
      <c r="W255" s="2"/>
      <c r="X255" s="2"/>
      <c r="Y255" s="2"/>
      <c r="Z255" s="2"/>
      <c r="AB255" s="2"/>
    </row>
    <row r="256" spans="1:28" ht="15.75" customHeight="1" x14ac:dyDescent="0.25">
      <c r="A256" s="2"/>
      <c r="B256" s="2"/>
      <c r="C256" s="2"/>
      <c r="E256" s="2"/>
      <c r="F256" s="2"/>
      <c r="G256" s="2"/>
      <c r="H256" s="2"/>
      <c r="J256" s="2"/>
      <c r="K256" s="2"/>
      <c r="L256" s="2"/>
      <c r="M256" s="2"/>
      <c r="N256" s="2"/>
      <c r="P256" s="2"/>
      <c r="Q256" s="2"/>
      <c r="R256" s="2"/>
      <c r="S256" s="2"/>
      <c r="T256" s="2"/>
      <c r="V256" s="2"/>
      <c r="W256" s="2"/>
      <c r="X256" s="2"/>
      <c r="Y256" s="2"/>
      <c r="Z256" s="2"/>
      <c r="AB256" s="2"/>
    </row>
    <row r="257" spans="1:28" ht="15.75" customHeight="1" x14ac:dyDescent="0.25">
      <c r="A257" s="2"/>
      <c r="B257" s="2"/>
      <c r="C257" s="2"/>
      <c r="E257" s="2"/>
      <c r="F257" s="2"/>
      <c r="G257" s="2"/>
      <c r="H257" s="2"/>
      <c r="J257" s="2"/>
      <c r="K257" s="2"/>
      <c r="L257" s="2"/>
      <c r="M257" s="2"/>
      <c r="N257" s="2"/>
      <c r="P257" s="2"/>
      <c r="Q257" s="2"/>
      <c r="R257" s="2"/>
      <c r="S257" s="2"/>
      <c r="T257" s="2"/>
      <c r="V257" s="2"/>
      <c r="W257" s="2"/>
      <c r="X257" s="2"/>
      <c r="Y257" s="2"/>
      <c r="Z257" s="2"/>
      <c r="AB257" s="2"/>
    </row>
    <row r="258" spans="1:28" ht="15.75" customHeight="1" x14ac:dyDescent="0.25">
      <c r="A258" s="2"/>
      <c r="B258" s="2"/>
      <c r="C258" s="2"/>
      <c r="E258" s="2"/>
      <c r="F258" s="2"/>
      <c r="G258" s="2"/>
      <c r="H258" s="2"/>
      <c r="J258" s="2"/>
      <c r="K258" s="2"/>
      <c r="L258" s="2"/>
      <c r="M258" s="2"/>
      <c r="N258" s="2"/>
      <c r="P258" s="2"/>
      <c r="Q258" s="2"/>
      <c r="R258" s="2"/>
      <c r="S258" s="2"/>
      <c r="T258" s="2"/>
      <c r="V258" s="2"/>
      <c r="W258" s="2"/>
      <c r="X258" s="2"/>
      <c r="Y258" s="2"/>
      <c r="Z258" s="2"/>
      <c r="AB258" s="2"/>
    </row>
    <row r="259" spans="1:28" ht="15.75" customHeight="1" x14ac:dyDescent="0.25">
      <c r="A259" s="2"/>
      <c r="B259" s="2"/>
      <c r="C259" s="2"/>
      <c r="E259" s="2"/>
      <c r="F259" s="2"/>
      <c r="G259" s="2"/>
      <c r="H259" s="2"/>
      <c r="J259" s="2"/>
      <c r="K259" s="2"/>
      <c r="L259" s="2"/>
      <c r="M259" s="2"/>
      <c r="N259" s="2"/>
      <c r="P259" s="2"/>
      <c r="Q259" s="2"/>
      <c r="R259" s="2"/>
      <c r="S259" s="2"/>
      <c r="T259" s="2"/>
      <c r="V259" s="2"/>
      <c r="W259" s="2"/>
      <c r="X259" s="2"/>
      <c r="Y259" s="2"/>
      <c r="Z259" s="2"/>
      <c r="AB259" s="2"/>
    </row>
    <row r="260" spans="1:28" ht="15.75" customHeight="1" x14ac:dyDescent="0.25">
      <c r="A260" s="2"/>
      <c r="B260" s="2"/>
      <c r="C260" s="2"/>
      <c r="E260" s="2"/>
      <c r="F260" s="2"/>
      <c r="G260" s="2"/>
      <c r="H260" s="2"/>
      <c r="J260" s="2"/>
      <c r="K260" s="2"/>
      <c r="L260" s="2"/>
      <c r="M260" s="2"/>
      <c r="N260" s="2"/>
      <c r="P260" s="2"/>
      <c r="Q260" s="2"/>
      <c r="R260" s="2"/>
      <c r="S260" s="2"/>
      <c r="T260" s="2"/>
      <c r="V260" s="2"/>
      <c r="W260" s="2"/>
      <c r="X260" s="2"/>
      <c r="Y260" s="2"/>
      <c r="Z260" s="2"/>
      <c r="AB260" s="2"/>
    </row>
    <row r="261" spans="1:28" ht="15.75" customHeight="1" x14ac:dyDescent="0.25">
      <c r="A261" s="2"/>
      <c r="B261" s="2"/>
      <c r="C261" s="2"/>
      <c r="E261" s="2"/>
      <c r="F261" s="2"/>
      <c r="G261" s="2"/>
      <c r="H261" s="2"/>
      <c r="J261" s="2"/>
      <c r="K261" s="2"/>
      <c r="L261" s="2"/>
      <c r="M261" s="2"/>
      <c r="N261" s="2"/>
      <c r="P261" s="2"/>
      <c r="Q261" s="2"/>
      <c r="R261" s="2"/>
      <c r="S261" s="2"/>
      <c r="T261" s="2"/>
      <c r="V261" s="2"/>
      <c r="W261" s="2"/>
      <c r="X261" s="2"/>
      <c r="Y261" s="2"/>
      <c r="Z261" s="2"/>
      <c r="AB261" s="2"/>
    </row>
    <row r="262" spans="1:28" ht="15.75" customHeight="1" x14ac:dyDescent="0.25">
      <c r="A262" s="2"/>
      <c r="B262" s="2"/>
      <c r="C262" s="2"/>
      <c r="E262" s="2"/>
      <c r="F262" s="2"/>
      <c r="G262" s="2"/>
      <c r="H262" s="2"/>
      <c r="J262" s="2"/>
      <c r="K262" s="2"/>
      <c r="L262" s="2"/>
      <c r="M262" s="2"/>
      <c r="N262" s="2"/>
      <c r="P262" s="2"/>
      <c r="Q262" s="2"/>
      <c r="R262" s="2"/>
      <c r="S262" s="2"/>
      <c r="T262" s="2"/>
      <c r="V262" s="2"/>
      <c r="W262" s="2"/>
      <c r="X262" s="2"/>
      <c r="Y262" s="2"/>
      <c r="Z262" s="2"/>
      <c r="AB262" s="2"/>
    </row>
    <row r="263" spans="1:28" ht="15.75" customHeight="1" x14ac:dyDescent="0.2"/>
    <row r="264" spans="1:28" ht="15.75" customHeight="1" x14ac:dyDescent="0.2"/>
    <row r="265" spans="1:28" ht="15.75" customHeight="1" x14ac:dyDescent="0.2"/>
    <row r="266" spans="1:28" ht="15.75" customHeight="1" x14ac:dyDescent="0.2"/>
    <row r="267" spans="1:28" ht="15.75" customHeight="1" x14ac:dyDescent="0.2"/>
    <row r="268" spans="1:28" ht="15.75" customHeight="1" x14ac:dyDescent="0.2"/>
    <row r="269" spans="1:28" ht="15.75" customHeight="1" x14ac:dyDescent="0.2"/>
    <row r="270" spans="1:28" ht="15.75" customHeight="1" x14ac:dyDescent="0.2"/>
    <row r="271" spans="1:28" ht="15.75" customHeight="1" x14ac:dyDescent="0.2"/>
    <row r="272" spans="1:28"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22">
    <mergeCell ref="B4:P4"/>
    <mergeCell ref="L5:P5"/>
    <mergeCell ref="X5:AB5"/>
    <mergeCell ref="B1:X1"/>
    <mergeCell ref="B2:X2"/>
    <mergeCell ref="B3:X3"/>
    <mergeCell ref="D60:L60"/>
    <mergeCell ref="E6:J6"/>
    <mergeCell ref="K6:P6"/>
    <mergeCell ref="C7:D7"/>
    <mergeCell ref="E7:G7"/>
    <mergeCell ref="H7:J7"/>
    <mergeCell ref="K7:M7"/>
    <mergeCell ref="N7:P7"/>
    <mergeCell ref="B6:D6"/>
    <mergeCell ref="B59:AB59"/>
    <mergeCell ref="Q7:S7"/>
    <mergeCell ref="T7:V7"/>
    <mergeCell ref="W6:AB6"/>
    <mergeCell ref="W7:Y7"/>
    <mergeCell ref="Z7:AB7"/>
    <mergeCell ref="Q6:V6"/>
  </mergeCells>
  <phoneticPr fontId="5" type="noConversion"/>
  <pageMargins left="0.70866141732283472" right="0.70866141732283472" top="0.74803149606299213" bottom="0.74803149606299213" header="0" footer="0"/>
  <pageSetup paperSize="9" scale="56"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1001"/>
  <sheetViews>
    <sheetView topLeftCell="A49" zoomScale="40" zoomScaleNormal="40" zoomScaleSheetLayoutView="50" workbookViewId="0">
      <selection activeCell="E68" sqref="E68"/>
    </sheetView>
  </sheetViews>
  <sheetFormatPr defaultColWidth="11.21875" defaultRowHeight="15" customHeight="1" x14ac:dyDescent="0.2"/>
  <cols>
    <col min="1" max="1" width="1.109375" style="173" customWidth="1"/>
    <col min="2" max="2" width="26.109375" style="173" customWidth="1"/>
    <col min="3" max="3" width="3.109375" style="173" customWidth="1"/>
    <col min="4" max="4" width="167.33203125" style="173" customWidth="1"/>
    <col min="5" max="5" width="50.44140625" style="173" customWidth="1"/>
    <col min="6" max="6" width="2.21875" style="173" customWidth="1"/>
    <col min="7" max="7" width="27.33203125" style="173" customWidth="1"/>
    <col min="8" max="8" width="2.5546875" style="173" customWidth="1"/>
    <col min="9" max="9" width="44.33203125" style="173" customWidth="1"/>
    <col min="10" max="10" width="3.6640625" style="173" customWidth="1"/>
    <col min="11" max="11" width="24.5546875" style="173" customWidth="1"/>
    <col min="12" max="12" width="1.88671875" style="189" customWidth="1"/>
    <col min="13" max="18" width="6.21875" style="173" customWidth="1"/>
    <col min="19" max="16384" width="11.21875" style="173"/>
  </cols>
  <sheetData>
    <row r="1" spans="2:13" ht="32.25" customHeight="1" x14ac:dyDescent="0.2">
      <c r="B1" s="267" t="s">
        <v>326</v>
      </c>
      <c r="C1" s="268"/>
      <c r="D1" s="268"/>
      <c r="E1" s="268"/>
      <c r="F1" s="268"/>
      <c r="G1" s="268"/>
      <c r="H1" s="268"/>
      <c r="I1" s="268"/>
      <c r="J1" s="268"/>
      <c r="K1" s="268"/>
      <c r="L1" s="268"/>
    </row>
    <row r="2" spans="2:13" ht="32.25" customHeight="1" x14ac:dyDescent="0.2">
      <c r="B2" s="267" t="s">
        <v>327</v>
      </c>
      <c r="C2" s="268"/>
      <c r="D2" s="268"/>
      <c r="E2" s="268"/>
      <c r="F2" s="268"/>
      <c r="G2" s="268"/>
      <c r="H2" s="268"/>
      <c r="I2" s="268"/>
      <c r="J2" s="268"/>
      <c r="K2" s="268"/>
      <c r="L2" s="268"/>
    </row>
    <row r="3" spans="2:13" ht="32.25" customHeight="1" x14ac:dyDescent="0.2">
      <c r="B3" s="269" t="s">
        <v>325</v>
      </c>
      <c r="C3" s="268"/>
      <c r="D3" s="268"/>
      <c r="E3" s="268"/>
      <c r="F3" s="268"/>
      <c r="G3" s="268"/>
      <c r="H3" s="268"/>
      <c r="I3" s="268"/>
      <c r="J3" s="268"/>
      <c r="K3" s="268"/>
      <c r="L3" s="268"/>
    </row>
    <row r="4" spans="2:13" ht="32.25" customHeight="1" x14ac:dyDescent="0.2">
      <c r="B4" s="267" t="s">
        <v>307</v>
      </c>
      <c r="C4" s="268"/>
      <c r="D4" s="268"/>
      <c r="E4" s="268"/>
      <c r="F4" s="268"/>
      <c r="G4" s="268"/>
      <c r="H4" s="268"/>
      <c r="I4" s="268"/>
      <c r="J4" s="268"/>
      <c r="K4" s="268"/>
      <c r="L4" s="268"/>
    </row>
    <row r="5" spans="2:13" ht="31.5" customHeight="1" x14ac:dyDescent="0.2">
      <c r="B5" s="174"/>
      <c r="C5" s="174"/>
      <c r="D5" s="174"/>
      <c r="E5" s="174"/>
      <c r="F5" s="174"/>
      <c r="G5" s="174"/>
      <c r="H5" s="174"/>
      <c r="J5" s="174" t="s">
        <v>323</v>
      </c>
      <c r="K5" s="175"/>
      <c r="L5" s="175"/>
    </row>
    <row r="6" spans="2:13" ht="32.25" customHeight="1" x14ac:dyDescent="0.2">
      <c r="B6" s="174"/>
      <c r="G6" s="176"/>
      <c r="I6" s="259" t="s">
        <v>324</v>
      </c>
      <c r="J6" s="259"/>
      <c r="K6" s="259"/>
      <c r="L6" s="177"/>
    </row>
    <row r="7" spans="2:13" ht="86.25" customHeight="1" x14ac:dyDescent="0.2">
      <c r="B7" s="178"/>
      <c r="C7" s="179"/>
      <c r="D7" s="180"/>
      <c r="E7" s="260" t="s">
        <v>382</v>
      </c>
      <c r="F7" s="261"/>
      <c r="G7" s="262"/>
      <c r="H7" s="270" t="s">
        <v>383</v>
      </c>
      <c r="I7" s="261"/>
      <c r="J7" s="261"/>
      <c r="K7" s="261"/>
      <c r="L7" s="181"/>
    </row>
    <row r="8" spans="2:13" ht="36" customHeight="1" x14ac:dyDescent="0.2">
      <c r="B8" s="182" t="s">
        <v>328</v>
      </c>
      <c r="C8" s="263" t="s">
        <v>329</v>
      </c>
      <c r="D8" s="262"/>
      <c r="E8" s="264" t="s">
        <v>330</v>
      </c>
      <c r="F8" s="265"/>
      <c r="G8" s="183" t="s">
        <v>7</v>
      </c>
      <c r="H8" s="264" t="s">
        <v>330</v>
      </c>
      <c r="I8" s="266"/>
      <c r="J8" s="265"/>
      <c r="K8" s="183" t="s">
        <v>7</v>
      </c>
      <c r="L8" s="184"/>
    </row>
    <row r="9" spans="2:13" ht="39.75" customHeight="1" x14ac:dyDescent="0.2">
      <c r="B9" s="178"/>
      <c r="C9" s="185" t="s">
        <v>331</v>
      </c>
      <c r="D9" s="186"/>
      <c r="E9" s="185"/>
      <c r="F9" s="187"/>
      <c r="G9" s="186"/>
      <c r="H9" s="188"/>
      <c r="J9" s="187"/>
    </row>
    <row r="10" spans="2:13" ht="45" customHeight="1" x14ac:dyDescent="0.2">
      <c r="B10" s="190">
        <v>401000</v>
      </c>
      <c r="C10" s="188"/>
      <c r="D10" s="173" t="s">
        <v>332</v>
      </c>
      <c r="E10" s="191">
        <v>1187213</v>
      </c>
      <c r="F10" s="192"/>
      <c r="G10" s="193">
        <v>52</v>
      </c>
      <c r="H10" s="188"/>
      <c r="I10" s="194">
        <v>732549</v>
      </c>
      <c r="J10" s="192"/>
      <c r="K10" s="195">
        <v>98</v>
      </c>
      <c r="L10" s="196"/>
    </row>
    <row r="11" spans="2:13" ht="45" customHeight="1" x14ac:dyDescent="0.2">
      <c r="B11" s="190">
        <v>402000</v>
      </c>
      <c r="C11" s="188"/>
      <c r="D11" s="197" t="s">
        <v>183</v>
      </c>
      <c r="E11" s="198">
        <v>9</v>
      </c>
      <c r="F11" s="192"/>
      <c r="G11" s="193">
        <v>0</v>
      </c>
      <c r="H11" s="188"/>
      <c r="I11" s="199">
        <v>10</v>
      </c>
      <c r="J11" s="192"/>
      <c r="K11" s="195">
        <v>0</v>
      </c>
      <c r="L11" s="196"/>
    </row>
    <row r="12" spans="2:13" ht="45" customHeight="1" x14ac:dyDescent="0.2">
      <c r="B12" s="190">
        <v>403000</v>
      </c>
      <c r="C12" s="188"/>
      <c r="D12" s="173" t="s">
        <v>333</v>
      </c>
      <c r="E12" s="198">
        <v>36562</v>
      </c>
      <c r="F12" s="192"/>
      <c r="G12" s="193">
        <v>2</v>
      </c>
      <c r="H12" s="188"/>
      <c r="I12" s="199">
        <v>33622</v>
      </c>
      <c r="J12" s="192"/>
      <c r="K12" s="195">
        <v>5</v>
      </c>
      <c r="L12" s="196"/>
    </row>
    <row r="13" spans="2:13" ht="45" customHeight="1" x14ac:dyDescent="0.2">
      <c r="B13" s="190">
        <v>404000</v>
      </c>
      <c r="C13" s="188"/>
      <c r="D13" s="173" t="s">
        <v>334</v>
      </c>
      <c r="E13" s="198">
        <v>28840</v>
      </c>
      <c r="F13" s="192"/>
      <c r="G13" s="193">
        <v>1</v>
      </c>
      <c r="H13" s="188"/>
      <c r="I13" s="199">
        <v>39661</v>
      </c>
      <c r="J13" s="192"/>
      <c r="K13" s="195">
        <v>5</v>
      </c>
      <c r="L13" s="196"/>
    </row>
    <row r="14" spans="2:13" ht="45" customHeight="1" x14ac:dyDescent="0.2">
      <c r="B14" s="190">
        <v>405000</v>
      </c>
      <c r="C14" s="188"/>
      <c r="D14" s="173" t="s">
        <v>335</v>
      </c>
      <c r="E14" s="198">
        <v>63</v>
      </c>
      <c r="F14" s="192"/>
      <c r="G14" s="195">
        <v>0</v>
      </c>
      <c r="H14" s="188"/>
      <c r="I14" s="199">
        <v>21</v>
      </c>
      <c r="J14" s="192"/>
      <c r="K14" s="195">
        <v>0</v>
      </c>
      <c r="L14" s="196"/>
    </row>
    <row r="15" spans="2:13" ht="45" customHeight="1" x14ac:dyDescent="0.2">
      <c r="B15" s="190">
        <v>406000</v>
      </c>
      <c r="C15" s="188"/>
      <c r="D15" s="173" t="s">
        <v>336</v>
      </c>
      <c r="E15" s="198">
        <v>21495</v>
      </c>
      <c r="F15" s="192"/>
      <c r="G15" s="195">
        <v>1</v>
      </c>
      <c r="H15" s="188"/>
      <c r="I15" s="199">
        <v>17580</v>
      </c>
      <c r="J15" s="192"/>
      <c r="K15" s="195">
        <v>2</v>
      </c>
      <c r="L15" s="196"/>
    </row>
    <row r="16" spans="2:13" ht="45" customHeight="1" x14ac:dyDescent="0.2">
      <c r="B16" s="190">
        <v>410000</v>
      </c>
      <c r="C16" s="188"/>
      <c r="D16" s="173" t="s">
        <v>337</v>
      </c>
      <c r="E16" s="198">
        <v>1115205</v>
      </c>
      <c r="F16" s="192"/>
      <c r="G16" s="195">
        <v>49</v>
      </c>
      <c r="H16" s="188"/>
      <c r="I16" s="200">
        <v>-199614</v>
      </c>
      <c r="J16" s="192"/>
      <c r="K16" s="195">
        <v>-27</v>
      </c>
      <c r="L16" s="196"/>
      <c r="M16" s="197"/>
    </row>
    <row r="17" spans="2:12" ht="45" customHeight="1" x14ac:dyDescent="0.2">
      <c r="B17" s="190">
        <v>421100</v>
      </c>
      <c r="C17" s="188"/>
      <c r="D17" s="173" t="s">
        <v>338</v>
      </c>
      <c r="E17" s="198">
        <v>13138</v>
      </c>
      <c r="F17" s="192"/>
      <c r="G17" s="195">
        <v>0</v>
      </c>
      <c r="H17" s="188"/>
      <c r="I17" s="199">
        <v>12882</v>
      </c>
      <c r="J17" s="192"/>
      <c r="K17" s="195">
        <v>2</v>
      </c>
      <c r="L17" s="196"/>
    </row>
    <row r="18" spans="2:12" ht="45" customHeight="1" x14ac:dyDescent="0.2">
      <c r="B18" s="190">
        <v>421200</v>
      </c>
      <c r="C18" s="188"/>
      <c r="D18" s="173" t="s">
        <v>339</v>
      </c>
      <c r="E18" s="198">
        <v>299641</v>
      </c>
      <c r="F18" s="192"/>
      <c r="G18" s="193">
        <v>13</v>
      </c>
      <c r="H18" s="188"/>
      <c r="I18" s="199">
        <v>319713</v>
      </c>
      <c r="J18" s="192"/>
      <c r="K18" s="195">
        <v>43</v>
      </c>
      <c r="L18" s="196"/>
    </row>
    <row r="19" spans="2:12" ht="45" customHeight="1" x14ac:dyDescent="0.2">
      <c r="B19" s="190">
        <v>421300</v>
      </c>
      <c r="D19" s="173" t="s">
        <v>340</v>
      </c>
      <c r="E19" s="198">
        <v>23375</v>
      </c>
      <c r="F19" s="192"/>
      <c r="G19" s="193">
        <v>1</v>
      </c>
      <c r="H19" s="188"/>
      <c r="I19" s="199">
        <v>13248</v>
      </c>
      <c r="J19" s="192"/>
      <c r="K19" s="195">
        <v>2</v>
      </c>
      <c r="L19" s="196"/>
    </row>
    <row r="20" spans="2:12" ht="45" customHeight="1" x14ac:dyDescent="0.2">
      <c r="B20" s="190">
        <v>421500</v>
      </c>
      <c r="D20" s="201" t="s">
        <v>184</v>
      </c>
      <c r="E20" s="198">
        <v>387937</v>
      </c>
      <c r="F20" s="192"/>
      <c r="G20" s="193">
        <v>17</v>
      </c>
      <c r="H20" s="188"/>
      <c r="I20" s="199">
        <v>-569451</v>
      </c>
      <c r="J20" s="192"/>
      <c r="K20" s="195">
        <v>-77</v>
      </c>
      <c r="L20" s="196"/>
    </row>
    <row r="21" spans="2:12" ht="45" customHeight="1" x14ac:dyDescent="0.2">
      <c r="B21" s="190">
        <v>421600</v>
      </c>
      <c r="D21" s="201" t="s">
        <v>185</v>
      </c>
      <c r="E21" s="198">
        <v>-32132</v>
      </c>
      <c r="F21" s="192"/>
      <c r="G21" s="193">
        <v>-1</v>
      </c>
      <c r="H21" s="188"/>
      <c r="I21" s="199">
        <v>101940</v>
      </c>
      <c r="J21" s="192"/>
      <c r="K21" s="195">
        <v>14</v>
      </c>
      <c r="L21" s="196"/>
    </row>
    <row r="22" spans="2:12" ht="45" customHeight="1" x14ac:dyDescent="0.2">
      <c r="B22" s="190">
        <v>421610</v>
      </c>
      <c r="C22" s="188"/>
      <c r="D22" s="201" t="s">
        <v>341</v>
      </c>
      <c r="E22" s="198">
        <v>-27948</v>
      </c>
      <c r="F22" s="192"/>
      <c r="G22" s="193">
        <v>-1</v>
      </c>
      <c r="H22" s="188"/>
      <c r="I22" s="199">
        <v>39115</v>
      </c>
      <c r="J22" s="192"/>
      <c r="K22" s="195">
        <v>5</v>
      </c>
      <c r="L22" s="196"/>
    </row>
    <row r="23" spans="2:12" ht="45" customHeight="1" x14ac:dyDescent="0.2">
      <c r="B23" s="202">
        <v>421750</v>
      </c>
      <c r="C23" s="188"/>
      <c r="D23" s="203" t="s">
        <v>186</v>
      </c>
      <c r="E23" s="198">
        <v>0</v>
      </c>
      <c r="F23" s="192"/>
      <c r="G23" s="193">
        <v>0</v>
      </c>
      <c r="H23" s="188"/>
      <c r="I23" s="200">
        <v>588</v>
      </c>
      <c r="J23" s="192"/>
      <c r="K23" s="193">
        <v>0</v>
      </c>
      <c r="L23" s="196"/>
    </row>
    <row r="24" spans="2:12" ht="45" customHeight="1" x14ac:dyDescent="0.2">
      <c r="B24" s="190">
        <v>421900</v>
      </c>
      <c r="C24" s="188"/>
      <c r="D24" s="201" t="s">
        <v>342</v>
      </c>
      <c r="E24" s="198">
        <v>-164</v>
      </c>
      <c r="F24" s="192"/>
      <c r="G24" s="195">
        <v>0</v>
      </c>
      <c r="H24" s="188"/>
      <c r="I24" s="199">
        <v>292</v>
      </c>
      <c r="J24" s="192"/>
      <c r="K24" s="195">
        <v>0</v>
      </c>
      <c r="L24" s="196"/>
    </row>
    <row r="25" spans="2:12" ht="45" customHeight="1" x14ac:dyDescent="0.2">
      <c r="B25" s="190">
        <v>422000</v>
      </c>
      <c r="C25" s="188"/>
      <c r="D25" s="197" t="s">
        <v>187</v>
      </c>
      <c r="E25" s="198">
        <v>-606</v>
      </c>
      <c r="F25" s="192"/>
      <c r="G25" s="195">
        <v>0</v>
      </c>
      <c r="H25" s="188"/>
      <c r="I25" s="199">
        <v>476</v>
      </c>
      <c r="J25" s="192"/>
      <c r="K25" s="195">
        <v>0</v>
      </c>
      <c r="L25" s="196"/>
    </row>
    <row r="26" spans="2:12" ht="45" customHeight="1" x14ac:dyDescent="0.2">
      <c r="B26" s="202">
        <v>422100</v>
      </c>
      <c r="C26" s="188"/>
      <c r="D26" s="197" t="s">
        <v>188</v>
      </c>
      <c r="E26" s="198">
        <v>13</v>
      </c>
      <c r="F26" s="192"/>
      <c r="G26" s="193">
        <v>0</v>
      </c>
      <c r="H26" s="188"/>
      <c r="I26" s="200">
        <v>0</v>
      </c>
      <c r="J26" s="192"/>
      <c r="K26" s="193">
        <v>0</v>
      </c>
      <c r="L26" s="196"/>
    </row>
    <row r="27" spans="2:12" ht="45" customHeight="1" x14ac:dyDescent="0.2">
      <c r="B27" s="190">
        <v>422200</v>
      </c>
      <c r="C27" s="188"/>
      <c r="D27" s="173" t="s">
        <v>343</v>
      </c>
      <c r="E27" s="198">
        <v>-296183</v>
      </c>
      <c r="F27" s="192"/>
      <c r="G27" s="193">
        <v>-13</v>
      </c>
      <c r="H27" s="188"/>
      <c r="I27" s="199">
        <v>-47694</v>
      </c>
      <c r="J27" s="192"/>
      <c r="K27" s="195">
        <v>-6</v>
      </c>
      <c r="L27" s="196"/>
    </row>
    <row r="28" spans="2:12" ht="45" customHeight="1" x14ac:dyDescent="0.2">
      <c r="B28" s="190">
        <v>424400</v>
      </c>
      <c r="D28" s="173" t="s">
        <v>189</v>
      </c>
      <c r="E28" s="198">
        <v>-60192</v>
      </c>
      <c r="F28" s="192"/>
      <c r="G28" s="193">
        <v>-3</v>
      </c>
      <c r="H28" s="188"/>
      <c r="I28" s="199">
        <v>109812</v>
      </c>
      <c r="J28" s="192"/>
      <c r="K28" s="195">
        <v>15</v>
      </c>
      <c r="L28" s="196"/>
    </row>
    <row r="29" spans="2:12" ht="45" customHeight="1" x14ac:dyDescent="0.2">
      <c r="B29" s="190">
        <v>424500</v>
      </c>
      <c r="D29" s="173" t="s">
        <v>190</v>
      </c>
      <c r="E29" s="198">
        <v>-440997</v>
      </c>
      <c r="F29" s="192"/>
      <c r="G29" s="193">
        <v>-19</v>
      </c>
      <c r="H29" s="188"/>
      <c r="I29" s="199">
        <v>196290</v>
      </c>
      <c r="J29" s="192"/>
      <c r="K29" s="195">
        <v>26</v>
      </c>
      <c r="L29" s="196"/>
    </row>
    <row r="30" spans="2:12" ht="45" customHeight="1" x14ac:dyDescent="0.2">
      <c r="B30" s="190">
        <v>424800</v>
      </c>
      <c r="D30" s="173" t="s">
        <v>344</v>
      </c>
      <c r="E30" s="198">
        <v>9444</v>
      </c>
      <c r="F30" s="192"/>
      <c r="G30" s="195">
        <v>0</v>
      </c>
      <c r="H30" s="188"/>
      <c r="I30" s="199">
        <v>5858</v>
      </c>
      <c r="J30" s="192"/>
      <c r="K30" s="195">
        <v>1</v>
      </c>
      <c r="L30" s="196"/>
    </row>
    <row r="31" spans="2:12" ht="45" customHeight="1" x14ac:dyDescent="0.2">
      <c r="B31" s="190">
        <v>424900</v>
      </c>
      <c r="D31" s="173" t="s">
        <v>345</v>
      </c>
      <c r="E31" s="198">
        <v>4156</v>
      </c>
      <c r="F31" s="192"/>
      <c r="G31" s="195">
        <v>0</v>
      </c>
      <c r="H31" s="188"/>
      <c r="I31" s="199">
        <v>4462</v>
      </c>
      <c r="J31" s="192"/>
      <c r="K31" s="195">
        <v>1</v>
      </c>
      <c r="L31" s="196"/>
    </row>
    <row r="32" spans="2:12" ht="45" customHeight="1" x14ac:dyDescent="0.2">
      <c r="B32" s="190">
        <v>425300</v>
      </c>
      <c r="D32" s="173" t="s">
        <v>191</v>
      </c>
      <c r="E32" s="198">
        <v>-4023</v>
      </c>
      <c r="F32" s="192"/>
      <c r="G32" s="195">
        <v>0</v>
      </c>
      <c r="H32" s="188"/>
      <c r="I32" s="199">
        <v>326</v>
      </c>
      <c r="J32" s="192"/>
      <c r="K32" s="195">
        <v>0</v>
      </c>
      <c r="L32" s="196"/>
    </row>
    <row r="33" spans="2:12" ht="45" customHeight="1" x14ac:dyDescent="0.2">
      <c r="B33" s="190">
        <v>428000</v>
      </c>
      <c r="C33" s="188"/>
      <c r="D33" s="173" t="s">
        <v>192</v>
      </c>
      <c r="E33" s="198">
        <v>16691</v>
      </c>
      <c r="F33" s="192"/>
      <c r="G33" s="193">
        <v>1</v>
      </c>
      <c r="H33" s="188"/>
      <c r="I33" s="199">
        <v>-67852</v>
      </c>
      <c r="J33" s="192"/>
      <c r="K33" s="195">
        <v>-9</v>
      </c>
      <c r="L33" s="196"/>
    </row>
    <row r="34" spans="2:12" ht="45" customHeight="1" x14ac:dyDescent="0.2">
      <c r="B34" s="190">
        <v>400000</v>
      </c>
      <c r="D34" s="192" t="s">
        <v>346</v>
      </c>
      <c r="E34" s="204">
        <f>SUM(E10:E33)</f>
        <v>2281537</v>
      </c>
      <c r="F34" s="192"/>
      <c r="G34" s="205">
        <f>SUM(G10:G33)</f>
        <v>100</v>
      </c>
      <c r="H34" s="188"/>
      <c r="I34" s="206">
        <f>SUM(I10:I33)</f>
        <v>743834</v>
      </c>
      <c r="J34" s="192"/>
      <c r="K34" s="205">
        <f>SUM(K10:K33)</f>
        <v>100</v>
      </c>
      <c r="L34" s="196"/>
    </row>
    <row r="35" spans="2:12" ht="45" customHeight="1" x14ac:dyDescent="0.2">
      <c r="B35" s="190"/>
      <c r="C35" s="188" t="s">
        <v>347</v>
      </c>
      <c r="E35" s="207"/>
      <c r="F35" s="192"/>
      <c r="G35" s="195"/>
      <c r="H35" s="188"/>
      <c r="I35" s="199"/>
      <c r="J35" s="192"/>
      <c r="K35" s="195"/>
      <c r="L35" s="196"/>
    </row>
    <row r="36" spans="2:12" ht="45" customHeight="1" x14ac:dyDescent="0.2">
      <c r="B36" s="190">
        <v>501000</v>
      </c>
      <c r="C36" s="188"/>
      <c r="D36" s="173" t="s">
        <v>348</v>
      </c>
      <c r="E36" s="207">
        <v>-113258</v>
      </c>
      <c r="F36" s="192"/>
      <c r="G36" s="195">
        <v>5</v>
      </c>
      <c r="H36" s="188"/>
      <c r="I36" s="199">
        <v>-76426</v>
      </c>
      <c r="J36" s="192"/>
      <c r="K36" s="195">
        <v>10</v>
      </c>
      <c r="L36" s="196"/>
    </row>
    <row r="37" spans="2:12" ht="45" customHeight="1" x14ac:dyDescent="0.2">
      <c r="B37" s="190">
        <v>502000</v>
      </c>
      <c r="C37" s="188"/>
      <c r="D37" s="173" t="s">
        <v>349</v>
      </c>
      <c r="E37" s="207">
        <v>-11315</v>
      </c>
      <c r="F37" s="192"/>
      <c r="G37" s="195">
        <v>0</v>
      </c>
      <c r="H37" s="188"/>
      <c r="I37" s="199">
        <v>-15015</v>
      </c>
      <c r="J37" s="192"/>
      <c r="K37" s="195">
        <v>2</v>
      </c>
      <c r="L37" s="196"/>
    </row>
    <row r="38" spans="2:12" ht="45" customHeight="1" x14ac:dyDescent="0.2">
      <c r="B38" s="190">
        <v>503000</v>
      </c>
      <c r="C38" s="188"/>
      <c r="D38" s="173" t="s">
        <v>350</v>
      </c>
      <c r="E38" s="207">
        <v>-525</v>
      </c>
      <c r="F38" s="192"/>
      <c r="G38" s="195">
        <v>0</v>
      </c>
      <c r="H38" s="188"/>
      <c r="I38" s="199">
        <v>-392</v>
      </c>
      <c r="J38" s="192"/>
      <c r="K38" s="195">
        <v>0</v>
      </c>
      <c r="L38" s="196"/>
    </row>
    <row r="39" spans="2:12" ht="45" customHeight="1" x14ac:dyDescent="0.2">
      <c r="B39" s="190">
        <v>504000</v>
      </c>
      <c r="C39" s="188"/>
      <c r="D39" s="173" t="s">
        <v>351</v>
      </c>
      <c r="E39" s="207">
        <v>0</v>
      </c>
      <c r="F39" s="192"/>
      <c r="G39" s="195">
        <v>0</v>
      </c>
      <c r="H39" s="188"/>
      <c r="I39" s="199">
        <v>-42</v>
      </c>
      <c r="J39" s="192"/>
      <c r="K39" s="195">
        <v>0</v>
      </c>
      <c r="L39" s="196"/>
    </row>
    <row r="40" spans="2:12" ht="45" customHeight="1" x14ac:dyDescent="0.2">
      <c r="B40" s="190">
        <v>521200</v>
      </c>
      <c r="D40" s="173" t="s">
        <v>352</v>
      </c>
      <c r="E40" s="207">
        <v>-33929</v>
      </c>
      <c r="F40" s="192"/>
      <c r="G40" s="195">
        <v>1</v>
      </c>
      <c r="H40" s="188"/>
      <c r="I40" s="199">
        <v>-117038</v>
      </c>
      <c r="J40" s="192"/>
      <c r="K40" s="195">
        <v>16</v>
      </c>
      <c r="L40" s="196"/>
    </row>
    <row r="41" spans="2:12" ht="45" customHeight="1" x14ac:dyDescent="0.2">
      <c r="B41" s="190">
        <v>521640</v>
      </c>
      <c r="D41" s="208" t="s">
        <v>193</v>
      </c>
      <c r="E41" s="207">
        <v>-1451</v>
      </c>
      <c r="F41" s="192"/>
      <c r="G41" s="195">
        <v>0</v>
      </c>
      <c r="H41" s="188"/>
      <c r="I41" s="199">
        <v>-1513</v>
      </c>
      <c r="J41" s="192"/>
      <c r="K41" s="195">
        <v>0</v>
      </c>
      <c r="L41" s="196"/>
    </row>
    <row r="42" spans="2:12" ht="45" customHeight="1" x14ac:dyDescent="0.2">
      <c r="B42" s="190">
        <v>524100</v>
      </c>
      <c r="D42" s="173" t="s">
        <v>353</v>
      </c>
      <c r="E42" s="207">
        <v>-12782</v>
      </c>
      <c r="F42" s="192"/>
      <c r="G42" s="195">
        <v>1</v>
      </c>
      <c r="H42" s="188"/>
      <c r="I42" s="199">
        <v>-15137</v>
      </c>
      <c r="J42" s="192"/>
      <c r="K42" s="195">
        <v>2</v>
      </c>
      <c r="L42" s="196"/>
    </row>
    <row r="43" spans="2:12" ht="45" customHeight="1" x14ac:dyDescent="0.2">
      <c r="B43" s="190">
        <v>524300</v>
      </c>
      <c r="D43" s="173" t="s">
        <v>354</v>
      </c>
      <c r="E43" s="207">
        <v>-22526</v>
      </c>
      <c r="F43" s="192"/>
      <c r="G43" s="195">
        <v>1</v>
      </c>
      <c r="H43" s="188"/>
      <c r="I43" s="199">
        <v>-27928</v>
      </c>
      <c r="J43" s="192"/>
      <c r="K43" s="195">
        <v>4</v>
      </c>
      <c r="L43" s="196"/>
    </row>
    <row r="44" spans="2:12" ht="45" customHeight="1" x14ac:dyDescent="0.2">
      <c r="B44" s="190">
        <v>528000</v>
      </c>
      <c r="D44" s="173" t="s">
        <v>355</v>
      </c>
      <c r="E44" s="207">
        <v>-520</v>
      </c>
      <c r="F44" s="192"/>
      <c r="G44" s="195">
        <v>0</v>
      </c>
      <c r="H44" s="188"/>
      <c r="I44" s="199">
        <v>-12516</v>
      </c>
      <c r="J44" s="192"/>
      <c r="K44" s="195">
        <v>1</v>
      </c>
      <c r="L44" s="196"/>
    </row>
    <row r="45" spans="2:12" ht="45" customHeight="1" x14ac:dyDescent="0.2">
      <c r="B45" s="190">
        <v>531000</v>
      </c>
      <c r="C45" s="188"/>
      <c r="D45" s="173" t="s">
        <v>356</v>
      </c>
      <c r="E45" s="207">
        <v>-778239</v>
      </c>
      <c r="F45" s="192"/>
      <c r="G45" s="195">
        <v>34</v>
      </c>
      <c r="H45" s="188"/>
      <c r="I45" s="199">
        <v>-535435</v>
      </c>
      <c r="J45" s="192"/>
      <c r="K45" s="195">
        <v>72</v>
      </c>
      <c r="L45" s="196"/>
    </row>
    <row r="46" spans="2:12" ht="45" customHeight="1" x14ac:dyDescent="0.2">
      <c r="B46" s="190">
        <v>532000</v>
      </c>
      <c r="C46" s="188"/>
      <c r="D46" s="173" t="s">
        <v>357</v>
      </c>
      <c r="E46" s="207">
        <v>-80249</v>
      </c>
      <c r="F46" s="192"/>
      <c r="G46" s="195">
        <v>4</v>
      </c>
      <c r="H46" s="188"/>
      <c r="I46" s="199">
        <v>-74268</v>
      </c>
      <c r="J46" s="192"/>
      <c r="K46" s="195">
        <v>10</v>
      </c>
      <c r="L46" s="196"/>
    </row>
    <row r="47" spans="2:12" ht="45" customHeight="1" x14ac:dyDescent="0.2">
      <c r="B47" s="190">
        <v>533000</v>
      </c>
      <c r="C47" s="188"/>
      <c r="D47" s="173" t="s">
        <v>358</v>
      </c>
      <c r="E47" s="207">
        <v>-337519</v>
      </c>
      <c r="F47" s="192"/>
      <c r="G47" s="195">
        <v>15</v>
      </c>
      <c r="H47" s="188"/>
      <c r="I47" s="199">
        <v>-317588</v>
      </c>
      <c r="J47" s="192"/>
      <c r="K47" s="195">
        <v>43</v>
      </c>
      <c r="L47" s="196"/>
    </row>
    <row r="48" spans="2:12" ht="45" customHeight="1" x14ac:dyDescent="0.2">
      <c r="B48" s="190">
        <v>500000</v>
      </c>
      <c r="C48" s="188"/>
      <c r="D48" s="173" t="s">
        <v>359</v>
      </c>
      <c r="E48" s="204">
        <f>SUM(E36:E47)</f>
        <v>-1392313</v>
      </c>
      <c r="F48" s="192"/>
      <c r="G48" s="205">
        <f>SUM(G36:G47)</f>
        <v>61</v>
      </c>
      <c r="H48" s="188"/>
      <c r="I48" s="206">
        <f>SUM(I36:I47)</f>
        <v>-1193298</v>
      </c>
      <c r="J48" s="192"/>
      <c r="K48" s="205">
        <f>SUM(K36:K47)</f>
        <v>160</v>
      </c>
      <c r="L48" s="196"/>
    </row>
    <row r="49" spans="2:12" ht="45" customHeight="1" x14ac:dyDescent="0.2">
      <c r="B49" s="190">
        <v>599999</v>
      </c>
      <c r="C49" s="188" t="s">
        <v>360</v>
      </c>
      <c r="E49" s="207">
        <f>E34+E48</f>
        <v>889224</v>
      </c>
      <c r="F49" s="192"/>
      <c r="G49" s="209">
        <v>39</v>
      </c>
      <c r="H49" s="188"/>
      <c r="I49" s="210">
        <f>I34+I48</f>
        <v>-449464</v>
      </c>
      <c r="J49" s="192"/>
      <c r="K49" s="211">
        <v>-60</v>
      </c>
      <c r="L49" s="196"/>
    </row>
    <row r="50" spans="2:12" ht="45" customHeight="1" x14ac:dyDescent="0.2">
      <c r="B50" s="190"/>
      <c r="C50" s="188" t="s">
        <v>361</v>
      </c>
      <c r="E50" s="207"/>
      <c r="F50" s="192"/>
      <c r="G50" s="195"/>
      <c r="H50" s="188"/>
      <c r="I50" s="199"/>
      <c r="J50" s="192"/>
      <c r="K50" s="195"/>
      <c r="L50" s="196"/>
    </row>
    <row r="51" spans="2:12" ht="45" customHeight="1" x14ac:dyDescent="0.2">
      <c r="B51" s="190">
        <v>602000</v>
      </c>
      <c r="C51" s="188"/>
      <c r="D51" s="173" t="s">
        <v>362</v>
      </c>
      <c r="E51" s="207">
        <v>81603</v>
      </c>
      <c r="F51" s="192"/>
      <c r="G51" s="195">
        <v>3</v>
      </c>
      <c r="H51" s="188"/>
      <c r="I51" s="199">
        <v>76802</v>
      </c>
      <c r="J51" s="192"/>
      <c r="K51" s="195">
        <v>10</v>
      </c>
      <c r="L51" s="196"/>
    </row>
    <row r="52" spans="2:12" ht="45" customHeight="1" x14ac:dyDescent="0.2">
      <c r="B52" s="190">
        <v>902001</v>
      </c>
      <c r="C52" s="188" t="s">
        <v>363</v>
      </c>
      <c r="E52" s="212">
        <v>970827</v>
      </c>
      <c r="F52" s="192"/>
      <c r="G52" s="213">
        <v>42</v>
      </c>
      <c r="H52" s="188"/>
      <c r="I52" s="210">
        <v>-372662</v>
      </c>
      <c r="J52" s="192"/>
      <c r="K52" s="213">
        <v>-50</v>
      </c>
      <c r="L52" s="214"/>
    </row>
    <row r="53" spans="2:12" ht="45" customHeight="1" x14ac:dyDescent="0.2">
      <c r="B53" s="190">
        <v>701000</v>
      </c>
      <c r="C53" s="188" t="s">
        <v>364</v>
      </c>
      <c r="E53" s="215">
        <v>-70265</v>
      </c>
      <c r="F53" s="192"/>
      <c r="G53" s="216">
        <v>-3</v>
      </c>
      <c r="H53" s="188"/>
      <c r="I53" s="217">
        <v>23512</v>
      </c>
      <c r="J53" s="192"/>
      <c r="K53" s="216">
        <v>3</v>
      </c>
      <c r="L53" s="218"/>
    </row>
    <row r="54" spans="2:12" ht="45" customHeight="1" x14ac:dyDescent="0.2">
      <c r="B54" s="190">
        <v>902005</v>
      </c>
      <c r="C54" s="188" t="s">
        <v>194</v>
      </c>
      <c r="E54" s="204">
        <f>SUM(E52:E53)</f>
        <v>900562</v>
      </c>
      <c r="F54" s="192"/>
      <c r="G54" s="205">
        <v>39</v>
      </c>
      <c r="H54" s="188"/>
      <c r="I54" s="206">
        <f>SUM(I52:I53)</f>
        <v>-349150</v>
      </c>
      <c r="J54" s="192"/>
      <c r="K54" s="205">
        <v>-47</v>
      </c>
      <c r="L54" s="219"/>
    </row>
    <row r="55" spans="2:12" ht="45" customHeight="1" x14ac:dyDescent="0.2">
      <c r="B55" s="190"/>
      <c r="C55" s="188" t="s">
        <v>365</v>
      </c>
      <c r="E55" s="207"/>
      <c r="F55" s="192"/>
      <c r="G55" s="195"/>
      <c r="H55" s="188"/>
      <c r="I55" s="199"/>
      <c r="J55" s="192"/>
      <c r="K55" s="195"/>
      <c r="L55" s="196"/>
    </row>
    <row r="56" spans="2:12" ht="45" customHeight="1" x14ac:dyDescent="0.2">
      <c r="B56" s="190">
        <v>805500</v>
      </c>
      <c r="C56" s="188"/>
      <c r="D56" s="173" t="s">
        <v>366</v>
      </c>
      <c r="E56" s="207"/>
      <c r="F56" s="192"/>
      <c r="G56" s="195"/>
      <c r="H56" s="188"/>
      <c r="I56" s="199"/>
      <c r="J56" s="192"/>
      <c r="K56" s="195"/>
      <c r="L56" s="196"/>
    </row>
    <row r="57" spans="2:12" ht="45" customHeight="1" x14ac:dyDescent="0.2">
      <c r="B57" s="190">
        <v>805540</v>
      </c>
      <c r="C57" s="188"/>
      <c r="D57" s="173" t="s">
        <v>367</v>
      </c>
      <c r="E57" s="207">
        <v>389940</v>
      </c>
      <c r="F57" s="192"/>
      <c r="G57" s="195">
        <v>17</v>
      </c>
      <c r="H57" s="188"/>
      <c r="I57" s="199">
        <v>-845398</v>
      </c>
      <c r="J57" s="192"/>
      <c r="K57" s="195">
        <v>-114</v>
      </c>
      <c r="L57" s="196"/>
    </row>
    <row r="58" spans="2:12" ht="45" customHeight="1" x14ac:dyDescent="0.2">
      <c r="B58" s="190"/>
      <c r="C58" s="188"/>
      <c r="D58" s="173" t="s">
        <v>368</v>
      </c>
      <c r="E58" s="204">
        <v>389940</v>
      </c>
      <c r="F58" s="192"/>
      <c r="G58" s="205">
        <v>17</v>
      </c>
      <c r="H58" s="188"/>
      <c r="I58" s="206">
        <v>-845398</v>
      </c>
      <c r="J58" s="192"/>
      <c r="K58" s="205">
        <v>-114</v>
      </c>
      <c r="L58" s="219"/>
    </row>
    <row r="59" spans="2:12" ht="45" customHeight="1" x14ac:dyDescent="0.2">
      <c r="B59" s="190">
        <v>805600</v>
      </c>
      <c r="C59" s="188"/>
      <c r="D59" s="173" t="s">
        <v>369</v>
      </c>
      <c r="E59" s="207"/>
      <c r="F59" s="192"/>
      <c r="G59" s="195"/>
      <c r="H59" s="188"/>
      <c r="I59" s="199"/>
      <c r="J59" s="192"/>
      <c r="K59" s="195"/>
      <c r="L59" s="196"/>
    </row>
    <row r="60" spans="2:12" ht="45" customHeight="1" x14ac:dyDescent="0.2">
      <c r="B60" s="190">
        <v>805610</v>
      </c>
      <c r="C60" s="188"/>
      <c r="D60" s="173" t="s">
        <v>195</v>
      </c>
      <c r="E60" s="207">
        <v>-2592</v>
      </c>
      <c r="F60" s="192"/>
      <c r="G60" s="195">
        <v>0</v>
      </c>
      <c r="H60" s="188"/>
      <c r="I60" s="199">
        <v>-676</v>
      </c>
      <c r="J60" s="192"/>
      <c r="K60" s="195">
        <v>0</v>
      </c>
      <c r="L60" s="196"/>
    </row>
    <row r="61" spans="2:12" ht="45" customHeight="1" x14ac:dyDescent="0.2">
      <c r="B61" s="190">
        <v>805615</v>
      </c>
      <c r="C61" s="188"/>
      <c r="D61" s="173" t="s">
        <v>370</v>
      </c>
      <c r="E61" s="207">
        <v>-79408</v>
      </c>
      <c r="F61" s="192"/>
      <c r="G61" s="195">
        <v>-3</v>
      </c>
      <c r="H61" s="188"/>
      <c r="I61" s="199">
        <v>52227</v>
      </c>
      <c r="J61" s="192"/>
      <c r="K61" s="195">
        <v>7</v>
      </c>
      <c r="L61" s="196"/>
    </row>
    <row r="62" spans="2:12" ht="45" customHeight="1" x14ac:dyDescent="0.2">
      <c r="B62" s="190"/>
      <c r="C62" s="188"/>
      <c r="D62" s="173" t="s">
        <v>371</v>
      </c>
      <c r="E62" s="204">
        <v>-82000</v>
      </c>
      <c r="F62" s="192"/>
      <c r="G62" s="205">
        <v>-3</v>
      </c>
      <c r="H62" s="188"/>
      <c r="I62" s="206">
        <v>51551</v>
      </c>
      <c r="J62" s="192"/>
      <c r="K62" s="205">
        <v>7</v>
      </c>
      <c r="L62" s="196"/>
    </row>
    <row r="63" spans="2:12" ht="45" customHeight="1" x14ac:dyDescent="0.2">
      <c r="B63" s="190">
        <v>805000</v>
      </c>
      <c r="C63" s="188"/>
      <c r="D63" s="173" t="s">
        <v>372</v>
      </c>
      <c r="E63" s="204">
        <f>E58+E62</f>
        <v>307940</v>
      </c>
      <c r="F63" s="192"/>
      <c r="G63" s="205">
        <v>14</v>
      </c>
      <c r="H63" s="188"/>
      <c r="I63" s="204">
        <f>I58+I62</f>
        <v>-793847</v>
      </c>
      <c r="J63" s="192"/>
      <c r="K63" s="205">
        <v>-107</v>
      </c>
      <c r="L63" s="196"/>
    </row>
    <row r="64" spans="2:12" ht="45" customHeight="1" thickBot="1" x14ac:dyDescent="0.25">
      <c r="B64" s="190">
        <v>902006</v>
      </c>
      <c r="C64" s="188" t="s">
        <v>167</v>
      </c>
      <c r="E64" s="220">
        <f>E54+E63</f>
        <v>1208502</v>
      </c>
      <c r="F64" s="192"/>
      <c r="G64" s="221">
        <v>53</v>
      </c>
      <c r="H64" s="188"/>
      <c r="I64" s="220">
        <f>I54+I63</f>
        <v>-1142997</v>
      </c>
      <c r="J64" s="192"/>
      <c r="K64" s="221">
        <v>-154</v>
      </c>
      <c r="L64" s="196"/>
    </row>
    <row r="65" spans="2:12" ht="45" customHeight="1" thickTop="1" x14ac:dyDescent="0.2">
      <c r="B65" s="190">
        <v>913000</v>
      </c>
      <c r="C65" s="188" t="s">
        <v>373</v>
      </c>
      <c r="E65" s="222"/>
      <c r="F65" s="192"/>
      <c r="G65" s="195"/>
      <c r="H65" s="188"/>
      <c r="I65" s="194"/>
      <c r="J65" s="192"/>
      <c r="K65" s="195"/>
      <c r="L65" s="196"/>
    </row>
    <row r="66" spans="2:12" ht="45" customHeight="1" thickBot="1" x14ac:dyDescent="0.25">
      <c r="B66" s="190">
        <v>913100</v>
      </c>
      <c r="C66" s="188"/>
      <c r="D66" s="173" t="s">
        <v>196</v>
      </c>
      <c r="E66" s="223">
        <v>900562</v>
      </c>
      <c r="F66" s="192"/>
      <c r="G66" s="224">
        <v>39</v>
      </c>
      <c r="H66" s="188"/>
      <c r="I66" s="225">
        <v>-349150</v>
      </c>
      <c r="J66" s="192"/>
      <c r="K66" s="224">
        <v>-47</v>
      </c>
      <c r="L66" s="196"/>
    </row>
    <row r="67" spans="2:12" ht="45" customHeight="1" thickTop="1" x14ac:dyDescent="0.2">
      <c r="B67" s="190">
        <v>914000</v>
      </c>
      <c r="C67" s="188" t="s">
        <v>374</v>
      </c>
      <c r="E67" s="222"/>
      <c r="F67" s="192"/>
      <c r="G67" s="195"/>
      <c r="H67" s="188"/>
      <c r="I67" s="194"/>
      <c r="J67" s="192"/>
      <c r="K67" s="195"/>
      <c r="L67" s="196"/>
    </row>
    <row r="68" spans="2:12" ht="45" customHeight="1" thickBot="1" x14ac:dyDescent="0.25">
      <c r="B68" s="190">
        <v>914100</v>
      </c>
      <c r="C68" s="188"/>
      <c r="D68" s="208" t="s">
        <v>197</v>
      </c>
      <c r="E68" s="223">
        <v>1208502</v>
      </c>
      <c r="F68" s="192"/>
      <c r="G68" s="224">
        <v>53</v>
      </c>
      <c r="H68" s="188"/>
      <c r="I68" s="225">
        <v>-1142997</v>
      </c>
      <c r="J68" s="192"/>
      <c r="K68" s="224">
        <v>-154</v>
      </c>
      <c r="L68" s="226"/>
    </row>
    <row r="69" spans="2:12" ht="45" customHeight="1" thickTop="1" x14ac:dyDescent="0.2">
      <c r="B69" s="190"/>
      <c r="C69" s="188"/>
      <c r="E69" s="227"/>
      <c r="F69" s="192"/>
      <c r="H69" s="188"/>
      <c r="I69" s="228"/>
      <c r="J69" s="192"/>
    </row>
    <row r="70" spans="2:12" ht="45" customHeight="1" x14ac:dyDescent="0.2">
      <c r="B70" s="190"/>
      <c r="C70" s="188" t="s">
        <v>375</v>
      </c>
      <c r="E70" s="227"/>
      <c r="F70" s="192"/>
      <c r="H70" s="188"/>
      <c r="I70" s="228"/>
      <c r="J70" s="192"/>
    </row>
    <row r="71" spans="2:12" ht="45" customHeight="1" thickBot="1" x14ac:dyDescent="0.25">
      <c r="B71" s="190">
        <v>975010</v>
      </c>
      <c r="C71" s="188"/>
      <c r="D71" s="173" t="s">
        <v>376</v>
      </c>
      <c r="E71" s="229">
        <v>0.56000000000000005</v>
      </c>
      <c r="F71" s="192"/>
      <c r="H71" s="188"/>
      <c r="I71" s="230">
        <v>-0.22</v>
      </c>
      <c r="J71" s="192"/>
    </row>
    <row r="72" spans="2:12" ht="39.75" customHeight="1" thickTop="1" x14ac:dyDescent="0.2">
      <c r="B72" s="182"/>
      <c r="C72" s="231"/>
      <c r="D72" s="232"/>
      <c r="E72" s="233"/>
      <c r="F72" s="232"/>
      <c r="G72" s="233"/>
      <c r="H72" s="231"/>
      <c r="I72" s="233"/>
      <c r="J72" s="232"/>
      <c r="K72" s="233"/>
      <c r="L72" s="234"/>
    </row>
    <row r="73" spans="2:12" ht="40.5" customHeight="1" x14ac:dyDescent="0.55000000000000004">
      <c r="B73" s="255" t="s">
        <v>377</v>
      </c>
      <c r="C73" s="256"/>
      <c r="D73" s="256"/>
      <c r="E73" s="256"/>
      <c r="F73" s="256"/>
      <c r="G73" s="256"/>
      <c r="H73" s="256"/>
      <c r="I73" s="256"/>
      <c r="J73" s="256"/>
      <c r="K73" s="256"/>
      <c r="L73" s="235"/>
    </row>
    <row r="74" spans="2:12" ht="30" customHeight="1" x14ac:dyDescent="0.55000000000000004">
      <c r="B74" s="235"/>
      <c r="C74" s="236"/>
      <c r="D74" s="257"/>
      <c r="E74" s="258"/>
      <c r="F74" s="258"/>
      <c r="G74" s="258"/>
      <c r="H74" s="258"/>
      <c r="I74" s="258"/>
      <c r="J74" s="258"/>
      <c r="K74" s="236"/>
      <c r="L74" s="236"/>
    </row>
    <row r="75" spans="2:12" ht="30" customHeight="1" x14ac:dyDescent="0.2">
      <c r="B75" s="175"/>
      <c r="C75" s="237"/>
      <c r="D75" s="237"/>
      <c r="E75" s="237"/>
      <c r="F75" s="237"/>
      <c r="G75" s="237"/>
      <c r="H75" s="237"/>
      <c r="I75" s="237"/>
      <c r="J75" s="237"/>
      <c r="K75" s="237"/>
      <c r="L75" s="237"/>
    </row>
    <row r="76" spans="2:12" ht="39" customHeight="1" x14ac:dyDescent="0.2">
      <c r="B76" s="253" t="s">
        <v>270</v>
      </c>
      <c r="C76" s="254"/>
      <c r="D76" s="254"/>
      <c r="E76" s="254"/>
      <c r="F76" s="254"/>
      <c r="G76" s="254"/>
      <c r="H76" s="254"/>
      <c r="I76" s="254"/>
      <c r="J76" s="254"/>
      <c r="K76" s="254"/>
      <c r="L76" s="237"/>
    </row>
    <row r="77" spans="2:12" ht="39.75" customHeight="1" x14ac:dyDescent="0.2">
      <c r="B77" s="238"/>
      <c r="C77" s="237"/>
      <c r="D77" s="237"/>
      <c r="E77" s="237"/>
      <c r="F77" s="177"/>
      <c r="G77" s="177"/>
      <c r="H77" s="237"/>
      <c r="I77" s="237"/>
      <c r="J77" s="177"/>
      <c r="K77" s="177"/>
      <c r="L77" s="177"/>
    </row>
    <row r="78" spans="2:12" ht="30.75" customHeight="1" x14ac:dyDescent="0.2">
      <c r="B78" s="175"/>
      <c r="C78" s="237"/>
      <c r="D78" s="237"/>
      <c r="E78" s="237"/>
      <c r="F78" s="237"/>
      <c r="G78" s="237"/>
      <c r="H78" s="237"/>
      <c r="I78" s="237"/>
      <c r="J78" s="237"/>
      <c r="K78" s="237"/>
      <c r="L78" s="237"/>
    </row>
    <row r="79" spans="2:12" ht="30.75" customHeight="1" x14ac:dyDescent="0.2">
      <c r="B79" s="175"/>
      <c r="C79" s="237"/>
      <c r="D79" s="237"/>
      <c r="E79" s="237"/>
      <c r="F79" s="237"/>
      <c r="G79" s="237"/>
      <c r="H79" s="237"/>
      <c r="I79" s="237"/>
      <c r="J79" s="237"/>
      <c r="K79" s="237"/>
      <c r="L79" s="237"/>
    </row>
    <row r="80" spans="2:12" ht="30.75" customHeight="1" x14ac:dyDescent="0.2">
      <c r="B80" s="175"/>
      <c r="C80" s="237"/>
      <c r="D80" s="237"/>
      <c r="E80" s="237"/>
      <c r="F80" s="237"/>
      <c r="G80" s="237"/>
      <c r="H80" s="237"/>
      <c r="I80" s="237"/>
      <c r="J80" s="237"/>
      <c r="K80" s="237"/>
      <c r="L80" s="237"/>
    </row>
    <row r="81" spans="2:12" ht="30.75" customHeight="1" x14ac:dyDescent="0.2">
      <c r="B81" s="175"/>
      <c r="C81" s="237"/>
      <c r="D81" s="237"/>
      <c r="E81" s="237"/>
      <c r="F81" s="237"/>
      <c r="G81" s="237"/>
      <c r="H81" s="237"/>
      <c r="I81" s="237"/>
      <c r="J81" s="237"/>
      <c r="K81" s="237"/>
      <c r="L81" s="237"/>
    </row>
    <row r="82" spans="2:12" ht="30.75" customHeight="1" x14ac:dyDescent="0.2">
      <c r="B82" s="175"/>
      <c r="C82" s="237"/>
      <c r="D82" s="237"/>
      <c r="E82" s="237"/>
      <c r="F82" s="237"/>
      <c r="G82" s="237"/>
      <c r="H82" s="237"/>
      <c r="I82" s="237"/>
      <c r="J82" s="237"/>
      <c r="K82" s="237"/>
      <c r="L82" s="237"/>
    </row>
    <row r="83" spans="2:12" ht="30.75" customHeight="1" x14ac:dyDescent="0.2">
      <c r="B83" s="175"/>
      <c r="C83" s="237"/>
      <c r="D83" s="237"/>
      <c r="E83" s="237"/>
      <c r="F83" s="237"/>
      <c r="G83" s="237"/>
      <c r="H83" s="237"/>
      <c r="I83" s="237"/>
      <c r="J83" s="237"/>
      <c r="K83" s="237"/>
      <c r="L83" s="237"/>
    </row>
    <row r="84" spans="2:12" ht="30.75" customHeight="1" x14ac:dyDescent="0.2">
      <c r="B84" s="175"/>
      <c r="C84" s="237"/>
      <c r="D84" s="237"/>
      <c r="E84" s="237"/>
      <c r="F84" s="237"/>
      <c r="G84" s="237"/>
      <c r="H84" s="237"/>
      <c r="I84" s="237"/>
      <c r="J84" s="237"/>
      <c r="K84" s="237"/>
      <c r="L84" s="237"/>
    </row>
    <row r="85" spans="2:12" ht="30.75" customHeight="1" x14ac:dyDescent="0.2">
      <c r="B85" s="175"/>
      <c r="C85" s="237"/>
      <c r="D85" s="237"/>
      <c r="E85" s="237"/>
      <c r="F85" s="237"/>
      <c r="G85" s="237"/>
      <c r="H85" s="237"/>
      <c r="I85" s="237"/>
      <c r="J85" s="237"/>
      <c r="K85" s="237"/>
      <c r="L85" s="237"/>
    </row>
    <row r="86" spans="2:12" ht="30.75" customHeight="1" x14ac:dyDescent="0.2">
      <c r="B86" s="175"/>
      <c r="C86" s="237"/>
      <c r="D86" s="237"/>
      <c r="E86" s="237"/>
      <c r="F86" s="237"/>
      <c r="G86" s="237"/>
      <c r="H86" s="237"/>
      <c r="I86" s="237"/>
      <c r="J86" s="237"/>
      <c r="K86" s="237"/>
      <c r="L86" s="237"/>
    </row>
    <row r="87" spans="2:12" ht="30.75" customHeight="1" x14ac:dyDescent="0.2">
      <c r="B87" s="175"/>
      <c r="C87" s="237"/>
      <c r="D87" s="237"/>
      <c r="E87" s="237"/>
      <c r="F87" s="237"/>
      <c r="G87" s="237"/>
      <c r="H87" s="237"/>
      <c r="I87" s="237"/>
      <c r="J87" s="237"/>
      <c r="K87" s="237"/>
      <c r="L87" s="237"/>
    </row>
    <row r="88" spans="2:12" ht="30.75" customHeight="1" x14ac:dyDescent="0.2">
      <c r="B88" s="175"/>
      <c r="C88" s="237"/>
      <c r="D88" s="237"/>
      <c r="E88" s="237"/>
      <c r="F88" s="237"/>
      <c r="G88" s="237"/>
      <c r="H88" s="237"/>
      <c r="I88" s="237"/>
      <c r="J88" s="237"/>
      <c r="K88" s="237"/>
      <c r="L88" s="237"/>
    </row>
    <row r="89" spans="2:12" ht="30.75" customHeight="1" x14ac:dyDescent="0.2">
      <c r="B89" s="175"/>
      <c r="C89" s="237"/>
      <c r="D89" s="237"/>
      <c r="E89" s="237"/>
      <c r="F89" s="237"/>
      <c r="G89" s="237"/>
      <c r="H89" s="237"/>
      <c r="I89" s="237"/>
      <c r="J89" s="237"/>
      <c r="K89" s="237"/>
      <c r="L89" s="237"/>
    </row>
    <row r="90" spans="2:12" ht="30.75" customHeight="1" x14ac:dyDescent="0.2">
      <c r="B90" s="175"/>
      <c r="C90" s="237"/>
      <c r="D90" s="237"/>
      <c r="E90" s="237"/>
      <c r="F90" s="237"/>
      <c r="G90" s="237"/>
      <c r="H90" s="237"/>
      <c r="I90" s="237"/>
      <c r="J90" s="237"/>
      <c r="K90" s="237"/>
      <c r="L90" s="237"/>
    </row>
    <row r="91" spans="2:12" ht="30.75" customHeight="1" x14ac:dyDescent="0.2">
      <c r="B91" s="175"/>
      <c r="C91" s="237"/>
      <c r="D91" s="237"/>
      <c r="E91" s="237"/>
      <c r="F91" s="237"/>
      <c r="G91" s="237"/>
      <c r="H91" s="237"/>
      <c r="I91" s="237"/>
      <c r="J91" s="237"/>
      <c r="K91" s="237"/>
      <c r="L91" s="237"/>
    </row>
    <row r="92" spans="2:12" ht="30.75" customHeight="1" x14ac:dyDescent="0.2">
      <c r="B92" s="175"/>
      <c r="C92" s="237"/>
      <c r="D92" s="237"/>
      <c r="E92" s="237"/>
      <c r="F92" s="237"/>
      <c r="G92" s="237"/>
      <c r="H92" s="237"/>
      <c r="I92" s="237"/>
      <c r="J92" s="237"/>
      <c r="K92" s="237"/>
      <c r="L92" s="237"/>
    </row>
    <row r="93" spans="2:12" ht="30.75" customHeight="1" x14ac:dyDescent="0.2">
      <c r="B93" s="175"/>
      <c r="C93" s="237"/>
      <c r="D93" s="237"/>
      <c r="E93" s="237"/>
      <c r="F93" s="237"/>
      <c r="G93" s="237"/>
      <c r="H93" s="237"/>
      <c r="I93" s="237"/>
      <c r="J93" s="237"/>
      <c r="K93" s="237"/>
      <c r="L93" s="237"/>
    </row>
    <row r="94" spans="2:12" ht="30.75" customHeight="1" x14ac:dyDescent="0.2">
      <c r="B94" s="175"/>
      <c r="C94" s="237"/>
      <c r="D94" s="237"/>
      <c r="E94" s="237"/>
      <c r="F94" s="237"/>
      <c r="G94" s="237"/>
      <c r="H94" s="237"/>
      <c r="I94" s="237"/>
      <c r="J94" s="237"/>
      <c r="K94" s="237"/>
      <c r="L94" s="237"/>
    </row>
    <row r="95" spans="2:12" ht="30.75" customHeight="1" x14ac:dyDescent="0.2">
      <c r="B95" s="175"/>
      <c r="C95" s="237"/>
      <c r="D95" s="237"/>
      <c r="E95" s="237"/>
      <c r="F95" s="237"/>
      <c r="G95" s="237"/>
      <c r="H95" s="237"/>
      <c r="I95" s="237"/>
      <c r="J95" s="237"/>
      <c r="K95" s="237"/>
      <c r="L95" s="237"/>
    </row>
    <row r="96" spans="2:12" ht="30.75" customHeight="1" x14ac:dyDescent="0.2">
      <c r="B96" s="175"/>
      <c r="C96" s="237"/>
      <c r="D96" s="237"/>
      <c r="E96" s="237"/>
      <c r="F96" s="237"/>
      <c r="G96" s="237"/>
      <c r="H96" s="237"/>
      <c r="I96" s="237"/>
      <c r="J96" s="237"/>
      <c r="K96" s="237"/>
      <c r="L96" s="237"/>
    </row>
    <row r="97" spans="2:12" ht="30.75" customHeight="1" x14ac:dyDescent="0.2">
      <c r="B97" s="175"/>
      <c r="C97" s="237"/>
      <c r="D97" s="237"/>
      <c r="E97" s="237"/>
      <c r="F97" s="237"/>
      <c r="G97" s="237"/>
      <c r="H97" s="237"/>
      <c r="I97" s="237"/>
      <c r="J97" s="237"/>
      <c r="K97" s="237"/>
      <c r="L97" s="237"/>
    </row>
    <row r="98" spans="2:12" ht="30.75" customHeight="1" x14ac:dyDescent="0.2">
      <c r="B98" s="175"/>
      <c r="C98" s="237"/>
      <c r="D98" s="237"/>
      <c r="E98" s="237"/>
      <c r="F98" s="237"/>
      <c r="G98" s="237"/>
      <c r="H98" s="237"/>
      <c r="I98" s="237"/>
      <c r="J98" s="237"/>
      <c r="K98" s="237"/>
      <c r="L98" s="237"/>
    </row>
    <row r="99" spans="2:12" ht="30.75" customHeight="1" x14ac:dyDescent="0.2">
      <c r="B99" s="175"/>
      <c r="C99" s="237"/>
      <c r="D99" s="237"/>
      <c r="E99" s="237"/>
      <c r="F99" s="237"/>
      <c r="G99" s="237"/>
      <c r="H99" s="237"/>
      <c r="I99" s="237"/>
      <c r="J99" s="237"/>
      <c r="K99" s="237"/>
      <c r="L99" s="237"/>
    </row>
    <row r="100" spans="2:12" ht="30.75" customHeight="1" x14ac:dyDescent="0.2">
      <c r="B100" s="175"/>
      <c r="C100" s="237"/>
      <c r="D100" s="237"/>
      <c r="E100" s="237"/>
      <c r="F100" s="237"/>
      <c r="G100" s="237"/>
      <c r="H100" s="237"/>
      <c r="I100" s="237"/>
      <c r="J100" s="237"/>
      <c r="K100" s="237"/>
      <c r="L100" s="237"/>
    </row>
    <row r="101" spans="2:12" ht="30.75" customHeight="1" x14ac:dyDescent="0.2">
      <c r="B101" s="175"/>
      <c r="C101" s="237"/>
      <c r="D101" s="237"/>
      <c r="E101" s="237"/>
      <c r="F101" s="237"/>
      <c r="G101" s="237"/>
      <c r="H101" s="237"/>
      <c r="I101" s="237"/>
      <c r="J101" s="237"/>
      <c r="K101" s="237"/>
      <c r="L101" s="237"/>
    </row>
    <row r="102" spans="2:12" ht="30.75" customHeight="1" x14ac:dyDescent="0.2">
      <c r="B102" s="175"/>
      <c r="C102" s="237"/>
      <c r="D102" s="237"/>
      <c r="E102" s="237"/>
      <c r="F102" s="237"/>
      <c r="G102" s="237"/>
      <c r="H102" s="237"/>
      <c r="I102" s="237"/>
      <c r="J102" s="237"/>
      <c r="K102" s="237"/>
      <c r="L102" s="237"/>
    </row>
    <row r="103" spans="2:12" ht="30.75" customHeight="1" x14ac:dyDescent="0.2">
      <c r="B103" s="175"/>
      <c r="C103" s="237"/>
      <c r="D103" s="237"/>
      <c r="E103" s="237"/>
      <c r="F103" s="237"/>
      <c r="G103" s="237"/>
      <c r="H103" s="237"/>
      <c r="I103" s="237"/>
      <c r="J103" s="237"/>
      <c r="K103" s="237"/>
      <c r="L103" s="237"/>
    </row>
    <row r="104" spans="2:12" ht="30.75" customHeight="1" x14ac:dyDescent="0.2">
      <c r="B104" s="175"/>
      <c r="C104" s="237"/>
      <c r="D104" s="237"/>
      <c r="E104" s="237"/>
      <c r="F104" s="237"/>
      <c r="G104" s="237"/>
      <c r="H104" s="237"/>
      <c r="I104" s="237"/>
      <c r="J104" s="237"/>
      <c r="K104" s="237"/>
      <c r="L104" s="237"/>
    </row>
    <row r="105" spans="2:12" ht="30.75" customHeight="1" x14ac:dyDescent="0.2">
      <c r="B105" s="175"/>
      <c r="C105" s="237"/>
      <c r="D105" s="237"/>
      <c r="E105" s="237"/>
      <c r="F105" s="237"/>
      <c r="G105" s="237"/>
      <c r="H105" s="237"/>
      <c r="I105" s="237"/>
      <c r="J105" s="237"/>
      <c r="K105" s="237"/>
      <c r="L105" s="237"/>
    </row>
    <row r="106" spans="2:12" ht="30.75" customHeight="1" x14ac:dyDescent="0.2">
      <c r="B106" s="175"/>
      <c r="C106" s="237"/>
      <c r="D106" s="237"/>
      <c r="E106" s="237"/>
      <c r="F106" s="237"/>
      <c r="G106" s="237"/>
      <c r="H106" s="237"/>
      <c r="I106" s="237"/>
      <c r="J106" s="237"/>
      <c r="K106" s="237"/>
      <c r="L106" s="237"/>
    </row>
    <row r="107" spans="2:12" ht="30.75" customHeight="1" x14ac:dyDescent="0.2">
      <c r="B107" s="175"/>
      <c r="C107" s="237"/>
      <c r="D107" s="237"/>
      <c r="E107" s="237"/>
      <c r="F107" s="237"/>
      <c r="G107" s="237"/>
      <c r="H107" s="237"/>
      <c r="I107" s="237"/>
      <c r="J107" s="237"/>
      <c r="K107" s="237"/>
      <c r="L107" s="237"/>
    </row>
    <row r="108" spans="2:12" ht="30.75" customHeight="1" x14ac:dyDescent="0.2">
      <c r="B108" s="175"/>
      <c r="C108" s="237"/>
      <c r="D108" s="237"/>
      <c r="E108" s="237"/>
      <c r="F108" s="237"/>
      <c r="G108" s="237"/>
      <c r="H108" s="237"/>
      <c r="I108" s="237"/>
      <c r="J108" s="237"/>
      <c r="K108" s="237"/>
      <c r="L108" s="237"/>
    </row>
    <row r="109" spans="2:12" ht="30.75" customHeight="1" x14ac:dyDescent="0.2">
      <c r="B109" s="175"/>
      <c r="C109" s="237"/>
      <c r="D109" s="237"/>
      <c r="E109" s="237"/>
      <c r="F109" s="237"/>
      <c r="G109" s="237"/>
      <c r="H109" s="237"/>
      <c r="I109" s="237"/>
      <c r="J109" s="237"/>
      <c r="K109" s="237"/>
      <c r="L109" s="237"/>
    </row>
    <row r="110" spans="2:12" ht="30.75" customHeight="1" x14ac:dyDescent="0.2">
      <c r="B110" s="175"/>
      <c r="C110" s="237"/>
      <c r="D110" s="237"/>
      <c r="E110" s="237"/>
      <c r="F110" s="237"/>
      <c r="G110" s="237"/>
      <c r="H110" s="237"/>
      <c r="I110" s="237"/>
      <c r="J110" s="237"/>
      <c r="K110" s="237"/>
      <c r="L110" s="237"/>
    </row>
    <row r="111" spans="2:12" ht="30.75" customHeight="1" x14ac:dyDescent="0.2">
      <c r="B111" s="175"/>
      <c r="C111" s="237"/>
      <c r="D111" s="237"/>
      <c r="E111" s="237"/>
      <c r="F111" s="237"/>
      <c r="G111" s="237"/>
      <c r="H111" s="237"/>
      <c r="I111" s="237"/>
      <c r="J111" s="237"/>
      <c r="K111" s="237"/>
      <c r="L111" s="237"/>
    </row>
    <row r="112" spans="2:12" ht="30.75" customHeight="1" x14ac:dyDescent="0.2">
      <c r="B112" s="175"/>
      <c r="C112" s="237"/>
      <c r="D112" s="237"/>
      <c r="E112" s="237"/>
      <c r="F112" s="237"/>
      <c r="G112" s="237"/>
      <c r="H112" s="237"/>
      <c r="I112" s="237"/>
      <c r="J112" s="237"/>
      <c r="K112" s="237"/>
      <c r="L112" s="237"/>
    </row>
    <row r="113" spans="2:12" ht="30.75" customHeight="1" x14ac:dyDescent="0.2">
      <c r="B113" s="175"/>
      <c r="C113" s="237"/>
      <c r="D113" s="237"/>
      <c r="E113" s="237"/>
      <c r="F113" s="237"/>
      <c r="G113" s="237"/>
      <c r="H113" s="237"/>
      <c r="I113" s="237"/>
      <c r="J113" s="237"/>
      <c r="K113" s="237"/>
      <c r="L113" s="237"/>
    </row>
    <row r="114" spans="2:12" ht="30.75" customHeight="1" x14ac:dyDescent="0.2">
      <c r="B114" s="175"/>
      <c r="C114" s="237"/>
      <c r="D114" s="237"/>
      <c r="E114" s="237"/>
      <c r="F114" s="237"/>
      <c r="G114" s="237"/>
      <c r="H114" s="237"/>
      <c r="I114" s="237"/>
      <c r="J114" s="237"/>
      <c r="K114" s="237"/>
      <c r="L114" s="237"/>
    </row>
    <row r="115" spans="2:12" ht="30.75" customHeight="1" x14ac:dyDescent="0.2">
      <c r="B115" s="175"/>
      <c r="C115" s="237"/>
      <c r="D115" s="237"/>
      <c r="E115" s="237"/>
      <c r="F115" s="237"/>
      <c r="G115" s="237"/>
      <c r="H115" s="237"/>
      <c r="I115" s="237"/>
      <c r="J115" s="237"/>
      <c r="K115" s="237"/>
      <c r="L115" s="237"/>
    </row>
    <row r="116" spans="2:12" ht="30.75" customHeight="1" x14ac:dyDescent="0.2">
      <c r="B116" s="175"/>
      <c r="C116" s="237"/>
      <c r="D116" s="237"/>
      <c r="E116" s="237"/>
      <c r="F116" s="237"/>
      <c r="G116" s="237"/>
      <c r="H116" s="237"/>
      <c r="I116" s="237"/>
      <c r="J116" s="237"/>
      <c r="K116" s="237"/>
      <c r="L116" s="237"/>
    </row>
    <row r="117" spans="2:12" ht="30.75" customHeight="1" x14ac:dyDescent="0.2">
      <c r="B117" s="175"/>
      <c r="C117" s="237"/>
      <c r="D117" s="237"/>
      <c r="E117" s="237"/>
      <c r="F117" s="237"/>
      <c r="G117" s="237"/>
      <c r="H117" s="237"/>
      <c r="I117" s="237"/>
      <c r="J117" s="237"/>
      <c r="K117" s="237"/>
      <c r="L117" s="237"/>
    </row>
    <row r="118" spans="2:12" ht="30.75" customHeight="1" x14ac:dyDescent="0.2">
      <c r="B118" s="175"/>
      <c r="C118" s="237"/>
      <c r="D118" s="237"/>
      <c r="E118" s="237"/>
      <c r="F118" s="237"/>
      <c r="G118" s="237"/>
      <c r="H118" s="237"/>
      <c r="I118" s="237"/>
      <c r="J118" s="237"/>
      <c r="K118" s="237"/>
      <c r="L118" s="237"/>
    </row>
    <row r="119" spans="2:12" ht="30.75" customHeight="1" x14ac:dyDescent="0.2">
      <c r="B119" s="175"/>
      <c r="C119" s="237"/>
      <c r="D119" s="237"/>
      <c r="E119" s="237"/>
      <c r="F119" s="237"/>
      <c r="G119" s="237"/>
      <c r="H119" s="237"/>
      <c r="I119" s="237"/>
      <c r="J119" s="237"/>
      <c r="K119" s="237"/>
      <c r="L119" s="237"/>
    </row>
    <row r="120" spans="2:12" ht="30.75" customHeight="1" x14ac:dyDescent="0.2">
      <c r="B120" s="175"/>
      <c r="C120" s="237"/>
      <c r="D120" s="237"/>
      <c r="E120" s="237"/>
      <c r="F120" s="237"/>
      <c r="G120" s="237"/>
      <c r="H120" s="237"/>
      <c r="I120" s="237"/>
      <c r="J120" s="237"/>
      <c r="K120" s="237"/>
      <c r="L120" s="237"/>
    </row>
    <row r="121" spans="2:12" ht="30.75" customHeight="1" x14ac:dyDescent="0.2">
      <c r="B121" s="175"/>
      <c r="C121" s="237"/>
      <c r="D121" s="237"/>
      <c r="E121" s="237"/>
      <c r="F121" s="237"/>
      <c r="G121" s="237"/>
      <c r="H121" s="237"/>
      <c r="I121" s="237"/>
      <c r="J121" s="237"/>
      <c r="K121" s="237"/>
      <c r="L121" s="237"/>
    </row>
    <row r="122" spans="2:12" ht="30.75" customHeight="1" x14ac:dyDescent="0.2">
      <c r="B122" s="175"/>
      <c r="C122" s="237"/>
      <c r="D122" s="237"/>
      <c r="E122" s="237"/>
      <c r="F122" s="237"/>
      <c r="G122" s="237"/>
      <c r="H122" s="237"/>
      <c r="I122" s="237"/>
      <c r="J122" s="237"/>
      <c r="K122" s="237"/>
      <c r="L122" s="237"/>
    </row>
    <row r="123" spans="2:12" ht="30.75" customHeight="1" x14ac:dyDescent="0.2">
      <c r="B123" s="175"/>
      <c r="C123" s="237"/>
      <c r="D123" s="237"/>
      <c r="E123" s="237"/>
      <c r="F123" s="237"/>
      <c r="G123" s="237"/>
      <c r="H123" s="237"/>
      <c r="I123" s="237"/>
      <c r="J123" s="237"/>
      <c r="K123" s="237"/>
      <c r="L123" s="237"/>
    </row>
    <row r="124" spans="2:12" ht="30.75" customHeight="1" x14ac:dyDescent="0.2">
      <c r="B124" s="175"/>
      <c r="C124" s="237"/>
      <c r="D124" s="237"/>
      <c r="E124" s="237"/>
      <c r="F124" s="237"/>
      <c r="G124" s="237"/>
      <c r="H124" s="237"/>
      <c r="I124" s="237"/>
      <c r="J124" s="237"/>
      <c r="K124" s="237"/>
      <c r="L124" s="237"/>
    </row>
    <row r="125" spans="2:12" ht="30.75" customHeight="1" x14ac:dyDescent="0.2">
      <c r="B125" s="175"/>
      <c r="C125" s="237"/>
      <c r="D125" s="237"/>
      <c r="E125" s="237"/>
      <c r="F125" s="237"/>
      <c r="G125" s="237"/>
      <c r="H125" s="237"/>
      <c r="I125" s="237"/>
      <c r="J125" s="237"/>
      <c r="K125" s="237"/>
      <c r="L125" s="237"/>
    </row>
    <row r="126" spans="2:12" ht="30.75" customHeight="1" x14ac:dyDescent="0.2">
      <c r="B126" s="175"/>
      <c r="C126" s="237"/>
      <c r="D126" s="237"/>
      <c r="E126" s="237"/>
      <c r="F126" s="237"/>
      <c r="G126" s="237"/>
      <c r="H126" s="237"/>
      <c r="I126" s="237"/>
      <c r="J126" s="237"/>
      <c r="K126" s="237"/>
      <c r="L126" s="237"/>
    </row>
    <row r="127" spans="2:12" ht="30.75" customHeight="1" x14ac:dyDescent="0.2">
      <c r="B127" s="175"/>
      <c r="C127" s="237"/>
      <c r="D127" s="237"/>
      <c r="E127" s="237"/>
      <c r="F127" s="237"/>
      <c r="G127" s="237"/>
      <c r="H127" s="237"/>
      <c r="I127" s="237"/>
      <c r="J127" s="237"/>
      <c r="K127" s="237"/>
      <c r="L127" s="237"/>
    </row>
    <row r="128" spans="2:12" ht="30.75" customHeight="1" x14ac:dyDescent="0.2">
      <c r="B128" s="175"/>
      <c r="C128" s="237"/>
      <c r="D128" s="237"/>
      <c r="E128" s="237"/>
      <c r="F128" s="237"/>
      <c r="G128" s="237"/>
      <c r="H128" s="237"/>
      <c r="I128" s="237"/>
      <c r="J128" s="237"/>
      <c r="K128" s="237"/>
      <c r="L128" s="237"/>
    </row>
    <row r="129" spans="2:12" ht="30.75" customHeight="1" x14ac:dyDescent="0.2">
      <c r="B129" s="175"/>
      <c r="C129" s="237"/>
      <c r="D129" s="237"/>
      <c r="E129" s="237"/>
      <c r="F129" s="237"/>
      <c r="G129" s="237"/>
      <c r="H129" s="237"/>
      <c r="I129" s="237"/>
      <c r="J129" s="237"/>
      <c r="K129" s="237"/>
      <c r="L129" s="237"/>
    </row>
    <row r="130" spans="2:12" ht="30.75" customHeight="1" x14ac:dyDescent="0.2">
      <c r="B130" s="175"/>
      <c r="C130" s="237"/>
      <c r="D130" s="237"/>
      <c r="E130" s="237"/>
      <c r="F130" s="237"/>
      <c r="G130" s="237"/>
      <c r="H130" s="237"/>
      <c r="I130" s="237"/>
      <c r="J130" s="237"/>
      <c r="K130" s="237"/>
      <c r="L130" s="237"/>
    </row>
    <row r="131" spans="2:12" ht="30.75" customHeight="1" x14ac:dyDescent="0.2">
      <c r="B131" s="175"/>
      <c r="C131" s="237"/>
      <c r="D131" s="237"/>
      <c r="E131" s="237"/>
      <c r="F131" s="237"/>
      <c r="G131" s="237"/>
      <c r="H131" s="237"/>
      <c r="I131" s="237"/>
      <c r="J131" s="237"/>
      <c r="K131" s="237"/>
      <c r="L131" s="237"/>
    </row>
    <row r="132" spans="2:12" ht="30.75" customHeight="1" x14ac:dyDescent="0.2">
      <c r="B132" s="175"/>
      <c r="C132" s="237"/>
      <c r="D132" s="237"/>
      <c r="E132" s="237"/>
      <c r="F132" s="237"/>
      <c r="G132" s="237"/>
      <c r="H132" s="237"/>
      <c r="I132" s="237"/>
      <c r="J132" s="237"/>
      <c r="K132" s="237"/>
      <c r="L132" s="237"/>
    </row>
    <row r="133" spans="2:12" ht="30.75" customHeight="1" x14ac:dyDescent="0.2">
      <c r="B133" s="175"/>
      <c r="C133" s="237"/>
      <c r="D133" s="237"/>
      <c r="E133" s="237"/>
      <c r="F133" s="237"/>
      <c r="G133" s="237"/>
      <c r="H133" s="237"/>
      <c r="I133" s="237"/>
      <c r="J133" s="237"/>
      <c r="K133" s="237"/>
      <c r="L133" s="237"/>
    </row>
    <row r="134" spans="2:12" ht="30.75" customHeight="1" x14ac:dyDescent="0.2">
      <c r="B134" s="175"/>
      <c r="C134" s="237"/>
      <c r="D134" s="237"/>
      <c r="E134" s="237"/>
      <c r="F134" s="237"/>
      <c r="G134" s="237"/>
      <c r="H134" s="237"/>
      <c r="I134" s="237"/>
      <c r="J134" s="237"/>
      <c r="K134" s="237"/>
      <c r="L134" s="237"/>
    </row>
    <row r="135" spans="2:12" ht="30.75" customHeight="1" x14ac:dyDescent="0.2">
      <c r="B135" s="175"/>
      <c r="C135" s="237"/>
      <c r="D135" s="237"/>
      <c r="E135" s="237"/>
      <c r="F135" s="237"/>
      <c r="G135" s="237"/>
      <c r="H135" s="237"/>
      <c r="I135" s="237"/>
      <c r="J135" s="237"/>
      <c r="K135" s="237"/>
      <c r="L135" s="237"/>
    </row>
    <row r="136" spans="2:12" ht="30.75" customHeight="1" x14ac:dyDescent="0.2">
      <c r="B136" s="175"/>
      <c r="C136" s="237"/>
      <c r="D136" s="237"/>
      <c r="E136" s="237"/>
      <c r="F136" s="237"/>
      <c r="G136" s="237"/>
      <c r="H136" s="237"/>
      <c r="I136" s="237"/>
      <c r="J136" s="237"/>
      <c r="K136" s="237"/>
      <c r="L136" s="237"/>
    </row>
    <row r="137" spans="2:12" ht="30.75" customHeight="1" x14ac:dyDescent="0.2">
      <c r="B137" s="175"/>
      <c r="C137" s="237"/>
      <c r="D137" s="237"/>
      <c r="E137" s="237"/>
      <c r="F137" s="237"/>
      <c r="G137" s="237"/>
      <c r="H137" s="237"/>
      <c r="I137" s="237"/>
      <c r="J137" s="237"/>
      <c r="K137" s="237"/>
      <c r="L137" s="237"/>
    </row>
    <row r="138" spans="2:12" ht="30.75" customHeight="1" x14ac:dyDescent="0.2">
      <c r="B138" s="175"/>
      <c r="C138" s="237"/>
      <c r="D138" s="237"/>
      <c r="E138" s="237"/>
      <c r="F138" s="237"/>
      <c r="G138" s="237"/>
      <c r="H138" s="237"/>
      <c r="I138" s="237"/>
      <c r="J138" s="237"/>
      <c r="K138" s="237"/>
      <c r="L138" s="237"/>
    </row>
    <row r="139" spans="2:12" ht="30.75" customHeight="1" x14ac:dyDescent="0.2">
      <c r="B139" s="175"/>
      <c r="C139" s="237"/>
      <c r="D139" s="237"/>
      <c r="E139" s="237"/>
      <c r="F139" s="237"/>
      <c r="G139" s="237"/>
      <c r="H139" s="237"/>
      <c r="I139" s="237"/>
      <c r="J139" s="237"/>
      <c r="K139" s="237"/>
      <c r="L139" s="237"/>
    </row>
    <row r="140" spans="2:12" ht="30.75" customHeight="1" x14ac:dyDescent="0.2">
      <c r="B140" s="175"/>
      <c r="C140" s="237"/>
      <c r="D140" s="237"/>
      <c r="E140" s="237"/>
      <c r="F140" s="237"/>
      <c r="G140" s="237"/>
      <c r="H140" s="237"/>
      <c r="I140" s="237"/>
      <c r="J140" s="237"/>
      <c r="K140" s="237"/>
      <c r="L140" s="237"/>
    </row>
    <row r="141" spans="2:12" ht="30.75" customHeight="1" x14ac:dyDescent="0.2">
      <c r="B141" s="175"/>
      <c r="C141" s="237"/>
      <c r="D141" s="237"/>
      <c r="E141" s="237"/>
      <c r="F141" s="237"/>
      <c r="G141" s="237"/>
      <c r="H141" s="237"/>
      <c r="I141" s="237"/>
      <c r="J141" s="237"/>
      <c r="K141" s="237"/>
      <c r="L141" s="237"/>
    </row>
    <row r="142" spans="2:12" ht="30.75" customHeight="1" x14ac:dyDescent="0.2">
      <c r="B142" s="175"/>
      <c r="C142" s="237"/>
      <c r="D142" s="237"/>
      <c r="E142" s="237"/>
      <c r="F142" s="237"/>
      <c r="G142" s="237"/>
      <c r="H142" s="237"/>
      <c r="I142" s="237"/>
      <c r="J142" s="237"/>
      <c r="K142" s="237"/>
      <c r="L142" s="237"/>
    </row>
    <row r="143" spans="2:12" ht="30.75" customHeight="1" x14ac:dyDescent="0.2">
      <c r="B143" s="175"/>
      <c r="C143" s="237"/>
      <c r="D143" s="237"/>
      <c r="E143" s="237"/>
      <c r="F143" s="237"/>
      <c r="G143" s="237"/>
      <c r="H143" s="237"/>
      <c r="I143" s="237"/>
      <c r="J143" s="237"/>
      <c r="K143" s="237"/>
      <c r="L143" s="237"/>
    </row>
    <row r="144" spans="2:12" ht="30.75" customHeight="1" x14ac:dyDescent="0.2">
      <c r="B144" s="175"/>
      <c r="C144" s="237"/>
      <c r="D144" s="237"/>
      <c r="E144" s="237"/>
      <c r="F144" s="237"/>
      <c r="G144" s="237"/>
      <c r="H144" s="237"/>
      <c r="I144" s="237"/>
      <c r="J144" s="237"/>
      <c r="K144" s="237"/>
      <c r="L144" s="237"/>
    </row>
    <row r="145" spans="2:12" ht="30.75" customHeight="1" x14ac:dyDescent="0.2">
      <c r="B145" s="175"/>
      <c r="C145" s="237"/>
      <c r="D145" s="237"/>
      <c r="E145" s="237"/>
      <c r="F145" s="237"/>
      <c r="G145" s="237"/>
      <c r="H145" s="237"/>
      <c r="I145" s="237"/>
      <c r="J145" s="237"/>
      <c r="K145" s="237"/>
      <c r="L145" s="237"/>
    </row>
    <row r="146" spans="2:12" ht="30.75" customHeight="1" x14ac:dyDescent="0.2">
      <c r="B146" s="175"/>
      <c r="C146" s="237"/>
      <c r="D146" s="237"/>
      <c r="E146" s="237"/>
      <c r="F146" s="237"/>
      <c r="G146" s="237"/>
      <c r="H146" s="237"/>
      <c r="I146" s="237"/>
      <c r="J146" s="237"/>
      <c r="K146" s="237"/>
      <c r="L146" s="237"/>
    </row>
    <row r="147" spans="2:12" ht="30.75" customHeight="1" x14ac:dyDescent="0.2">
      <c r="B147" s="175"/>
      <c r="C147" s="237"/>
      <c r="D147" s="237"/>
      <c r="E147" s="237"/>
      <c r="F147" s="237"/>
      <c r="G147" s="237"/>
      <c r="H147" s="237"/>
      <c r="I147" s="237"/>
      <c r="J147" s="237"/>
      <c r="K147" s="237"/>
      <c r="L147" s="237"/>
    </row>
    <row r="148" spans="2:12" ht="30.75" customHeight="1" x14ac:dyDescent="0.2">
      <c r="B148" s="175"/>
      <c r="C148" s="237"/>
      <c r="D148" s="237"/>
      <c r="E148" s="237"/>
      <c r="F148" s="237"/>
      <c r="G148" s="237"/>
      <c r="H148" s="237"/>
      <c r="I148" s="237"/>
      <c r="J148" s="237"/>
      <c r="K148" s="237"/>
      <c r="L148" s="237"/>
    </row>
    <row r="149" spans="2:12" ht="30.75" customHeight="1" x14ac:dyDescent="0.2">
      <c r="B149" s="175"/>
      <c r="C149" s="237"/>
      <c r="D149" s="237"/>
      <c r="E149" s="237"/>
      <c r="F149" s="237"/>
      <c r="G149" s="237"/>
      <c r="H149" s="237"/>
      <c r="I149" s="237"/>
      <c r="J149" s="237"/>
      <c r="K149" s="237"/>
      <c r="L149" s="237"/>
    </row>
    <row r="150" spans="2:12" ht="30.75" customHeight="1" x14ac:dyDescent="0.2">
      <c r="B150" s="175"/>
      <c r="C150" s="237"/>
      <c r="D150" s="237"/>
      <c r="E150" s="237"/>
      <c r="F150" s="237"/>
      <c r="G150" s="237"/>
      <c r="H150" s="237"/>
      <c r="I150" s="237"/>
      <c r="J150" s="237"/>
      <c r="K150" s="237"/>
      <c r="L150" s="237"/>
    </row>
    <row r="151" spans="2:12" ht="30.75" customHeight="1" x14ac:dyDescent="0.2">
      <c r="B151" s="175"/>
      <c r="C151" s="237"/>
      <c r="D151" s="237"/>
      <c r="E151" s="237"/>
      <c r="F151" s="237"/>
      <c r="G151" s="237"/>
      <c r="H151" s="237"/>
      <c r="I151" s="237"/>
      <c r="J151" s="237"/>
      <c r="K151" s="237"/>
      <c r="L151" s="237"/>
    </row>
    <row r="152" spans="2:12" ht="30.75" customHeight="1" x14ac:dyDescent="0.2">
      <c r="B152" s="175"/>
      <c r="C152" s="237"/>
      <c r="D152" s="237"/>
      <c r="E152" s="237"/>
      <c r="F152" s="237"/>
      <c r="G152" s="237"/>
      <c r="H152" s="237"/>
      <c r="I152" s="237"/>
      <c r="J152" s="237"/>
      <c r="K152" s="237"/>
      <c r="L152" s="237"/>
    </row>
    <row r="153" spans="2:12" ht="30.75" customHeight="1" x14ac:dyDescent="0.2">
      <c r="B153" s="175"/>
      <c r="C153" s="237"/>
      <c r="D153" s="237"/>
      <c r="E153" s="237"/>
      <c r="F153" s="237"/>
      <c r="G153" s="237"/>
      <c r="H153" s="237"/>
      <c r="I153" s="237"/>
      <c r="J153" s="237"/>
      <c r="K153" s="237"/>
      <c r="L153" s="237"/>
    </row>
    <row r="154" spans="2:12" ht="30.75" customHeight="1" x14ac:dyDescent="0.2">
      <c r="B154" s="175"/>
      <c r="C154" s="237"/>
      <c r="D154" s="237"/>
      <c r="E154" s="237"/>
      <c r="F154" s="237"/>
      <c r="G154" s="237"/>
      <c r="H154" s="237"/>
      <c r="I154" s="237"/>
      <c r="J154" s="237"/>
      <c r="K154" s="237"/>
      <c r="L154" s="237"/>
    </row>
    <row r="155" spans="2:12" ht="30.75" customHeight="1" x14ac:dyDescent="0.2">
      <c r="B155" s="175"/>
      <c r="C155" s="237"/>
      <c r="D155" s="237"/>
      <c r="E155" s="237"/>
      <c r="F155" s="237"/>
      <c r="G155" s="237"/>
      <c r="H155" s="237"/>
      <c r="I155" s="237"/>
      <c r="J155" s="237"/>
      <c r="K155" s="237"/>
      <c r="L155" s="237"/>
    </row>
    <row r="156" spans="2:12" ht="30.75" customHeight="1" x14ac:dyDescent="0.2">
      <c r="B156" s="175"/>
      <c r="C156" s="237"/>
      <c r="D156" s="237"/>
      <c r="E156" s="237"/>
      <c r="F156" s="237"/>
      <c r="G156" s="237"/>
      <c r="H156" s="237"/>
      <c r="I156" s="237"/>
      <c r="J156" s="237"/>
      <c r="K156" s="237"/>
      <c r="L156" s="237"/>
    </row>
    <row r="157" spans="2:12" ht="30.75" customHeight="1" x14ac:dyDescent="0.2">
      <c r="B157" s="175"/>
      <c r="C157" s="237"/>
      <c r="D157" s="237"/>
      <c r="E157" s="237"/>
      <c r="F157" s="237"/>
      <c r="G157" s="237"/>
      <c r="H157" s="237"/>
      <c r="I157" s="237"/>
      <c r="J157" s="237"/>
      <c r="K157" s="237"/>
      <c r="L157" s="237"/>
    </row>
    <row r="158" spans="2:12" ht="30.75" customHeight="1" x14ac:dyDescent="0.2">
      <c r="B158" s="175"/>
      <c r="C158" s="237"/>
      <c r="D158" s="237"/>
      <c r="E158" s="237"/>
      <c r="F158" s="237"/>
      <c r="G158" s="237"/>
      <c r="H158" s="237"/>
      <c r="I158" s="237"/>
      <c r="J158" s="237"/>
      <c r="K158" s="237"/>
      <c r="L158" s="237"/>
    </row>
    <row r="159" spans="2:12" ht="30.75" customHeight="1" x14ac:dyDescent="0.2">
      <c r="B159" s="175"/>
      <c r="C159" s="237"/>
      <c r="D159" s="237"/>
      <c r="E159" s="237"/>
      <c r="F159" s="237"/>
      <c r="G159" s="237"/>
      <c r="H159" s="237"/>
      <c r="I159" s="237"/>
      <c r="J159" s="237"/>
      <c r="K159" s="237"/>
      <c r="L159" s="237"/>
    </row>
    <row r="160" spans="2:12" ht="30.75" customHeight="1" x14ac:dyDescent="0.2">
      <c r="B160" s="175"/>
      <c r="C160" s="237"/>
      <c r="D160" s="237"/>
      <c r="E160" s="237"/>
      <c r="F160" s="237"/>
      <c r="G160" s="237"/>
      <c r="H160" s="237"/>
      <c r="I160" s="237"/>
      <c r="J160" s="237"/>
      <c r="K160" s="237"/>
      <c r="L160" s="237"/>
    </row>
    <row r="161" spans="2:12" ht="30.75" customHeight="1" x14ac:dyDescent="0.2">
      <c r="B161" s="175"/>
      <c r="C161" s="237"/>
      <c r="D161" s="237"/>
      <c r="E161" s="237"/>
      <c r="F161" s="237"/>
      <c r="G161" s="237"/>
      <c r="H161" s="237"/>
      <c r="I161" s="237"/>
      <c r="J161" s="237"/>
      <c r="K161" s="237"/>
      <c r="L161" s="237"/>
    </row>
    <row r="162" spans="2:12" ht="30.75" customHeight="1" x14ac:dyDescent="0.2">
      <c r="B162" s="175"/>
      <c r="C162" s="237"/>
      <c r="D162" s="237"/>
      <c r="E162" s="237"/>
      <c r="F162" s="237"/>
      <c r="G162" s="237"/>
      <c r="H162" s="237"/>
      <c r="I162" s="237"/>
      <c r="J162" s="237"/>
      <c r="K162" s="237"/>
      <c r="L162" s="237"/>
    </row>
    <row r="163" spans="2:12" ht="30.75" customHeight="1" x14ac:dyDescent="0.2">
      <c r="B163" s="175"/>
      <c r="C163" s="237"/>
      <c r="D163" s="237"/>
      <c r="E163" s="237"/>
      <c r="F163" s="237"/>
      <c r="G163" s="237"/>
      <c r="H163" s="237"/>
      <c r="I163" s="237"/>
      <c r="J163" s="237"/>
      <c r="K163" s="237"/>
      <c r="L163" s="237"/>
    </row>
    <row r="164" spans="2:12" ht="30.75" customHeight="1" x14ac:dyDescent="0.2">
      <c r="B164" s="175"/>
      <c r="C164" s="237"/>
      <c r="D164" s="237"/>
      <c r="E164" s="237"/>
      <c r="F164" s="237"/>
      <c r="G164" s="237"/>
      <c r="H164" s="237"/>
      <c r="I164" s="237"/>
      <c r="J164" s="237"/>
      <c r="K164" s="237"/>
      <c r="L164" s="237"/>
    </row>
    <row r="165" spans="2:12" ht="30.75" customHeight="1" x14ac:dyDescent="0.2">
      <c r="B165" s="175"/>
      <c r="C165" s="237"/>
      <c r="D165" s="237"/>
      <c r="E165" s="237"/>
      <c r="F165" s="237"/>
      <c r="G165" s="237"/>
      <c r="H165" s="237"/>
      <c r="I165" s="237"/>
      <c r="J165" s="237"/>
      <c r="K165" s="237"/>
      <c r="L165" s="237"/>
    </row>
    <row r="166" spans="2:12" ht="30.75" customHeight="1" x14ac:dyDescent="0.2">
      <c r="B166" s="175"/>
      <c r="C166" s="237"/>
      <c r="D166" s="237"/>
      <c r="E166" s="237"/>
      <c r="F166" s="237"/>
      <c r="G166" s="237"/>
      <c r="H166" s="237"/>
      <c r="I166" s="237"/>
      <c r="J166" s="237"/>
      <c r="K166" s="237"/>
      <c r="L166" s="237"/>
    </row>
    <row r="167" spans="2:12" ht="30.75" customHeight="1" x14ac:dyDescent="0.2">
      <c r="B167" s="175"/>
      <c r="C167" s="237"/>
      <c r="D167" s="237"/>
      <c r="E167" s="237"/>
      <c r="F167" s="237"/>
      <c r="G167" s="237"/>
      <c r="H167" s="237"/>
      <c r="I167" s="237"/>
      <c r="J167" s="237"/>
      <c r="K167" s="237"/>
      <c r="L167" s="237"/>
    </row>
    <row r="168" spans="2:12" ht="30.75" customHeight="1" x14ac:dyDescent="0.2">
      <c r="B168" s="175"/>
      <c r="C168" s="237"/>
      <c r="D168" s="237"/>
      <c r="E168" s="237"/>
      <c r="F168" s="237"/>
      <c r="G168" s="237"/>
      <c r="H168" s="237"/>
      <c r="I168" s="237"/>
      <c r="J168" s="237"/>
      <c r="K168" s="237"/>
      <c r="L168" s="237"/>
    </row>
    <row r="169" spans="2:12" ht="30.75" customHeight="1" x14ac:dyDescent="0.2">
      <c r="B169" s="175"/>
      <c r="C169" s="237"/>
      <c r="D169" s="237"/>
      <c r="E169" s="237"/>
      <c r="F169" s="237"/>
      <c r="G169" s="237"/>
      <c r="H169" s="237"/>
      <c r="I169" s="237"/>
      <c r="J169" s="237"/>
      <c r="K169" s="237"/>
      <c r="L169" s="237"/>
    </row>
    <row r="170" spans="2:12" ht="30.75" customHeight="1" x14ac:dyDescent="0.2">
      <c r="B170" s="175"/>
      <c r="C170" s="237"/>
      <c r="D170" s="237"/>
      <c r="E170" s="237"/>
      <c r="F170" s="237"/>
      <c r="G170" s="237"/>
      <c r="H170" s="237"/>
      <c r="I170" s="237"/>
      <c r="J170" s="237"/>
      <c r="K170" s="237"/>
      <c r="L170" s="237"/>
    </row>
    <row r="171" spans="2:12" ht="30.75" customHeight="1" x14ac:dyDescent="0.2">
      <c r="B171" s="175"/>
      <c r="C171" s="237"/>
      <c r="D171" s="237"/>
      <c r="E171" s="237"/>
      <c r="F171" s="237"/>
      <c r="G171" s="237"/>
      <c r="H171" s="237"/>
      <c r="I171" s="237"/>
      <c r="J171" s="237"/>
      <c r="K171" s="237"/>
      <c r="L171" s="237"/>
    </row>
    <row r="172" spans="2:12" ht="30.75" customHeight="1" x14ac:dyDescent="0.2">
      <c r="B172" s="175"/>
      <c r="C172" s="237"/>
      <c r="D172" s="237"/>
      <c r="E172" s="237"/>
      <c r="F172" s="237"/>
      <c r="G172" s="237"/>
      <c r="H172" s="237"/>
      <c r="I172" s="237"/>
      <c r="J172" s="237"/>
      <c r="K172" s="237"/>
      <c r="L172" s="237"/>
    </row>
    <row r="173" spans="2:12" ht="30.75" customHeight="1" x14ac:dyDescent="0.2">
      <c r="B173" s="175"/>
      <c r="C173" s="237"/>
      <c r="D173" s="237"/>
      <c r="E173" s="237"/>
      <c r="F173" s="237"/>
      <c r="G173" s="237"/>
      <c r="H173" s="237"/>
      <c r="I173" s="237"/>
      <c r="J173" s="237"/>
      <c r="K173" s="237"/>
      <c r="L173" s="237"/>
    </row>
    <row r="174" spans="2:12" ht="30.75" customHeight="1" x14ac:dyDescent="0.2">
      <c r="B174" s="175"/>
      <c r="C174" s="237"/>
      <c r="D174" s="237"/>
      <c r="E174" s="237"/>
      <c r="F174" s="237"/>
      <c r="G174" s="237"/>
      <c r="H174" s="237"/>
      <c r="I174" s="237"/>
      <c r="J174" s="237"/>
      <c r="K174" s="237"/>
      <c r="L174" s="237"/>
    </row>
    <row r="175" spans="2:12" ht="30.75" customHeight="1" x14ac:dyDescent="0.2">
      <c r="B175" s="175"/>
      <c r="C175" s="237"/>
      <c r="D175" s="237"/>
      <c r="E175" s="237"/>
      <c r="F175" s="237"/>
      <c r="G175" s="237"/>
      <c r="H175" s="237"/>
      <c r="I175" s="237"/>
      <c r="J175" s="237"/>
      <c r="K175" s="237"/>
      <c r="L175" s="237"/>
    </row>
    <row r="176" spans="2:12" ht="30.75" customHeight="1" x14ac:dyDescent="0.2">
      <c r="B176" s="175"/>
      <c r="C176" s="237"/>
      <c r="D176" s="237"/>
      <c r="E176" s="237"/>
      <c r="F176" s="237"/>
      <c r="G176" s="237"/>
      <c r="H176" s="237"/>
      <c r="I176" s="237"/>
      <c r="J176" s="237"/>
      <c r="K176" s="237"/>
      <c r="L176" s="237"/>
    </row>
    <row r="177" spans="2:12" ht="30.75" customHeight="1" x14ac:dyDescent="0.2">
      <c r="B177" s="175"/>
      <c r="C177" s="237"/>
      <c r="D177" s="237"/>
      <c r="E177" s="237"/>
      <c r="F177" s="237"/>
      <c r="G177" s="237"/>
      <c r="H177" s="237"/>
      <c r="I177" s="237"/>
      <c r="J177" s="237"/>
      <c r="K177" s="237"/>
      <c r="L177" s="237"/>
    </row>
    <row r="178" spans="2:12" ht="30.75" customHeight="1" x14ac:dyDescent="0.2">
      <c r="B178" s="175"/>
      <c r="C178" s="237"/>
      <c r="D178" s="237"/>
      <c r="E178" s="237"/>
      <c r="F178" s="237"/>
      <c r="G178" s="237"/>
      <c r="H178" s="237"/>
      <c r="I178" s="237"/>
      <c r="J178" s="237"/>
      <c r="K178" s="237"/>
      <c r="L178" s="237"/>
    </row>
    <row r="179" spans="2:12" ht="30.75" customHeight="1" x14ac:dyDescent="0.2">
      <c r="B179" s="175"/>
      <c r="C179" s="237"/>
      <c r="D179" s="237"/>
      <c r="E179" s="237"/>
      <c r="F179" s="237"/>
      <c r="G179" s="237"/>
      <c r="H179" s="237"/>
      <c r="I179" s="237"/>
      <c r="J179" s="237"/>
      <c r="K179" s="237"/>
      <c r="L179" s="237"/>
    </row>
    <row r="180" spans="2:12" ht="30.75" customHeight="1" x14ac:dyDescent="0.2">
      <c r="B180" s="175"/>
      <c r="C180" s="237"/>
      <c r="D180" s="237"/>
      <c r="E180" s="237"/>
      <c r="F180" s="237"/>
      <c r="G180" s="237"/>
      <c r="H180" s="237"/>
      <c r="I180" s="237"/>
      <c r="J180" s="237"/>
      <c r="K180" s="237"/>
      <c r="L180" s="237"/>
    </row>
    <row r="181" spans="2:12" ht="30.75" customHeight="1" x14ac:dyDescent="0.2">
      <c r="B181" s="175"/>
      <c r="C181" s="237"/>
      <c r="D181" s="237"/>
      <c r="E181" s="237"/>
      <c r="F181" s="237"/>
      <c r="G181" s="237"/>
      <c r="H181" s="237"/>
      <c r="I181" s="237"/>
      <c r="J181" s="237"/>
      <c r="K181" s="237"/>
      <c r="L181" s="237"/>
    </row>
    <row r="182" spans="2:12" ht="30.75" customHeight="1" x14ac:dyDescent="0.2">
      <c r="B182" s="175"/>
      <c r="C182" s="237"/>
      <c r="D182" s="237"/>
      <c r="E182" s="237"/>
      <c r="F182" s="237"/>
      <c r="G182" s="237"/>
      <c r="H182" s="237"/>
      <c r="I182" s="237"/>
      <c r="J182" s="237"/>
      <c r="K182" s="237"/>
      <c r="L182" s="237"/>
    </row>
    <row r="183" spans="2:12" ht="30.75" customHeight="1" x14ac:dyDescent="0.2">
      <c r="B183" s="175"/>
      <c r="C183" s="237"/>
      <c r="D183" s="237"/>
      <c r="E183" s="237"/>
      <c r="F183" s="237"/>
      <c r="G183" s="237"/>
      <c r="H183" s="237"/>
      <c r="I183" s="237"/>
      <c r="J183" s="237"/>
      <c r="K183" s="237"/>
      <c r="L183" s="237"/>
    </row>
    <row r="184" spans="2:12" ht="30.75" customHeight="1" x14ac:dyDescent="0.2">
      <c r="B184" s="175"/>
      <c r="C184" s="237"/>
      <c r="D184" s="237"/>
      <c r="E184" s="237"/>
      <c r="F184" s="237"/>
      <c r="G184" s="237"/>
      <c r="H184" s="237"/>
      <c r="I184" s="237"/>
      <c r="J184" s="237"/>
      <c r="K184" s="237"/>
      <c r="L184" s="237"/>
    </row>
    <row r="185" spans="2:12" ht="30.75" customHeight="1" x14ac:dyDescent="0.2">
      <c r="B185" s="175"/>
      <c r="C185" s="237"/>
      <c r="D185" s="237"/>
      <c r="E185" s="237"/>
      <c r="F185" s="237"/>
      <c r="G185" s="237"/>
      <c r="H185" s="237"/>
      <c r="I185" s="237"/>
      <c r="J185" s="237"/>
      <c r="K185" s="237"/>
      <c r="L185" s="237"/>
    </row>
    <row r="186" spans="2:12" ht="30.75" customHeight="1" x14ac:dyDescent="0.2">
      <c r="B186" s="175"/>
      <c r="C186" s="237"/>
      <c r="D186" s="237"/>
      <c r="E186" s="237"/>
      <c r="F186" s="237"/>
      <c r="G186" s="237"/>
      <c r="H186" s="237"/>
      <c r="I186" s="237"/>
      <c r="J186" s="237"/>
      <c r="K186" s="237"/>
      <c r="L186" s="237"/>
    </row>
    <row r="187" spans="2:12" ht="30.75" customHeight="1" x14ac:dyDescent="0.2">
      <c r="B187" s="175"/>
      <c r="C187" s="237"/>
      <c r="D187" s="237"/>
      <c r="E187" s="237"/>
      <c r="F187" s="237"/>
      <c r="G187" s="237"/>
      <c r="H187" s="237"/>
      <c r="I187" s="237"/>
      <c r="J187" s="237"/>
      <c r="K187" s="237"/>
      <c r="L187" s="237"/>
    </row>
    <row r="188" spans="2:12" ht="30.75" customHeight="1" x14ac:dyDescent="0.2">
      <c r="B188" s="175"/>
      <c r="C188" s="237"/>
      <c r="D188" s="237"/>
      <c r="E188" s="237"/>
      <c r="F188" s="237"/>
      <c r="G188" s="237"/>
      <c r="H188" s="237"/>
      <c r="I188" s="237"/>
      <c r="J188" s="237"/>
      <c r="K188" s="237"/>
      <c r="L188" s="237"/>
    </row>
    <row r="189" spans="2:12" ht="30.75" customHeight="1" x14ac:dyDescent="0.2">
      <c r="B189" s="175"/>
      <c r="C189" s="237"/>
      <c r="D189" s="237"/>
      <c r="E189" s="237"/>
      <c r="F189" s="237"/>
      <c r="G189" s="237"/>
      <c r="H189" s="237"/>
      <c r="I189" s="237"/>
      <c r="J189" s="237"/>
      <c r="K189" s="237"/>
      <c r="L189" s="237"/>
    </row>
    <row r="190" spans="2:12" ht="30.75" customHeight="1" x14ac:dyDescent="0.2">
      <c r="B190" s="175"/>
      <c r="C190" s="237"/>
      <c r="D190" s="237"/>
      <c r="E190" s="237"/>
      <c r="F190" s="237"/>
      <c r="G190" s="237"/>
      <c r="H190" s="237"/>
      <c r="I190" s="237"/>
      <c r="J190" s="237"/>
      <c r="K190" s="237"/>
      <c r="L190" s="237"/>
    </row>
    <row r="191" spans="2:12" ht="30.75" customHeight="1" x14ac:dyDescent="0.2">
      <c r="B191" s="175"/>
      <c r="C191" s="237"/>
      <c r="D191" s="237"/>
      <c r="E191" s="237"/>
      <c r="F191" s="237"/>
      <c r="G191" s="237"/>
      <c r="H191" s="237"/>
      <c r="I191" s="237"/>
      <c r="J191" s="237"/>
      <c r="K191" s="237"/>
      <c r="L191" s="237"/>
    </row>
    <row r="192" spans="2:12" ht="30.75" customHeight="1" x14ac:dyDescent="0.2">
      <c r="B192" s="175"/>
      <c r="C192" s="237"/>
      <c r="D192" s="237"/>
      <c r="E192" s="237"/>
      <c r="F192" s="237"/>
      <c r="G192" s="237"/>
      <c r="H192" s="237"/>
      <c r="I192" s="237"/>
      <c r="J192" s="237"/>
      <c r="K192" s="237"/>
      <c r="L192" s="237"/>
    </row>
    <row r="193" spans="2:2" ht="30.75" customHeight="1" x14ac:dyDescent="0.2">
      <c r="B193" s="174"/>
    </row>
    <row r="194" spans="2:2" ht="30.75" customHeight="1" x14ac:dyDescent="0.2">
      <c r="B194" s="174"/>
    </row>
    <row r="195" spans="2:2" ht="30.75" customHeight="1" x14ac:dyDescent="0.2">
      <c r="B195" s="174"/>
    </row>
    <row r="196" spans="2:2" ht="30.75" customHeight="1" x14ac:dyDescent="0.2">
      <c r="B196" s="174"/>
    </row>
    <row r="197" spans="2:2" ht="30.75" customHeight="1" x14ac:dyDescent="0.2">
      <c r="B197" s="174"/>
    </row>
    <row r="198" spans="2:2" ht="30.75" customHeight="1" x14ac:dyDescent="0.2">
      <c r="B198" s="174"/>
    </row>
    <row r="199" spans="2:2" ht="30.75" customHeight="1" x14ac:dyDescent="0.2">
      <c r="B199" s="174"/>
    </row>
    <row r="200" spans="2:2" ht="30.75" customHeight="1" x14ac:dyDescent="0.2">
      <c r="B200" s="174"/>
    </row>
    <row r="201" spans="2:2" ht="30.75" customHeight="1" x14ac:dyDescent="0.2">
      <c r="B201" s="174"/>
    </row>
    <row r="202" spans="2:2" ht="30.75" customHeight="1" x14ac:dyDescent="0.2">
      <c r="B202" s="174"/>
    </row>
    <row r="203" spans="2:2" ht="30.75" customHeight="1" x14ac:dyDescent="0.2">
      <c r="B203" s="174"/>
    </row>
    <row r="204" spans="2:2" ht="30.75" customHeight="1" x14ac:dyDescent="0.2">
      <c r="B204" s="174"/>
    </row>
    <row r="205" spans="2:2" ht="30.75" customHeight="1" x14ac:dyDescent="0.2">
      <c r="B205" s="174"/>
    </row>
    <row r="206" spans="2:2" ht="30.75" customHeight="1" x14ac:dyDescent="0.2">
      <c r="B206" s="174"/>
    </row>
    <row r="207" spans="2:2" ht="30.75" customHeight="1" x14ac:dyDescent="0.2">
      <c r="B207" s="174"/>
    </row>
    <row r="208" spans="2:2" ht="30.75" customHeight="1" x14ac:dyDescent="0.2">
      <c r="B208" s="174"/>
    </row>
    <row r="209" spans="2:2" ht="30.75" customHeight="1" x14ac:dyDescent="0.2">
      <c r="B209" s="174"/>
    </row>
    <row r="210" spans="2:2" ht="30.75" customHeight="1" x14ac:dyDescent="0.2">
      <c r="B210" s="174"/>
    </row>
    <row r="211" spans="2:2" ht="30.75" customHeight="1" x14ac:dyDescent="0.2">
      <c r="B211" s="174"/>
    </row>
    <row r="212" spans="2:2" ht="30.75" customHeight="1" x14ac:dyDescent="0.2">
      <c r="B212" s="174"/>
    </row>
    <row r="213" spans="2:2" ht="30.75" customHeight="1" x14ac:dyDescent="0.2">
      <c r="B213" s="174"/>
    </row>
    <row r="214" spans="2:2" ht="30.75" customHeight="1" x14ac:dyDescent="0.2">
      <c r="B214" s="174"/>
    </row>
    <row r="215" spans="2:2" ht="30.75" customHeight="1" x14ac:dyDescent="0.2">
      <c r="B215" s="174"/>
    </row>
    <row r="216" spans="2:2" ht="30.75" customHeight="1" x14ac:dyDescent="0.2">
      <c r="B216" s="174"/>
    </row>
    <row r="217" spans="2:2" ht="30.75" customHeight="1" x14ac:dyDescent="0.2">
      <c r="B217" s="174"/>
    </row>
    <row r="218" spans="2:2" ht="30.75" customHeight="1" x14ac:dyDescent="0.2">
      <c r="B218" s="174"/>
    </row>
    <row r="219" spans="2:2" ht="30.75" customHeight="1" x14ac:dyDescent="0.2">
      <c r="B219" s="174"/>
    </row>
    <row r="220" spans="2:2" ht="30.75" customHeight="1" x14ac:dyDescent="0.2">
      <c r="B220" s="174"/>
    </row>
    <row r="221" spans="2:2" ht="30.75" customHeight="1" x14ac:dyDescent="0.2">
      <c r="B221" s="174"/>
    </row>
    <row r="222" spans="2:2" ht="30.75" customHeight="1" x14ac:dyDescent="0.2">
      <c r="B222" s="174"/>
    </row>
    <row r="223" spans="2:2" ht="30.75" customHeight="1" x14ac:dyDescent="0.2">
      <c r="B223" s="174"/>
    </row>
    <row r="224" spans="2:2" ht="30.75" customHeight="1" x14ac:dyDescent="0.2">
      <c r="B224" s="174"/>
    </row>
    <row r="225" spans="2:2" ht="30.75" customHeight="1" x14ac:dyDescent="0.2">
      <c r="B225" s="174"/>
    </row>
    <row r="226" spans="2:2" ht="30.75" customHeight="1" x14ac:dyDescent="0.2">
      <c r="B226" s="174"/>
    </row>
    <row r="227" spans="2:2" ht="30.75" customHeight="1" x14ac:dyDescent="0.2">
      <c r="B227" s="174"/>
    </row>
    <row r="228" spans="2:2" ht="30.75" customHeight="1" x14ac:dyDescent="0.2">
      <c r="B228" s="174"/>
    </row>
    <row r="229" spans="2:2" ht="30.75" customHeight="1" x14ac:dyDescent="0.2">
      <c r="B229" s="174"/>
    </row>
    <row r="230" spans="2:2" ht="30.75" customHeight="1" x14ac:dyDescent="0.2">
      <c r="B230" s="174"/>
    </row>
    <row r="231" spans="2:2" ht="30.75" customHeight="1" x14ac:dyDescent="0.2">
      <c r="B231" s="174"/>
    </row>
    <row r="232" spans="2:2" ht="30.75" customHeight="1" x14ac:dyDescent="0.2">
      <c r="B232" s="174"/>
    </row>
    <row r="233" spans="2:2" ht="30.75" customHeight="1" x14ac:dyDescent="0.2">
      <c r="B233" s="174"/>
    </row>
    <row r="234" spans="2:2" ht="30.75" customHeight="1" x14ac:dyDescent="0.2">
      <c r="B234" s="174"/>
    </row>
    <row r="235" spans="2:2" ht="30.75" customHeight="1" x14ac:dyDescent="0.2">
      <c r="B235" s="174"/>
    </row>
    <row r="236" spans="2:2" ht="30.75" customHeight="1" x14ac:dyDescent="0.2">
      <c r="B236" s="174"/>
    </row>
    <row r="237" spans="2:2" ht="30.75" customHeight="1" x14ac:dyDescent="0.2">
      <c r="B237" s="174"/>
    </row>
    <row r="238" spans="2:2" ht="30.75" customHeight="1" x14ac:dyDescent="0.2">
      <c r="B238" s="174"/>
    </row>
    <row r="239" spans="2:2" ht="30.75" customHeight="1" x14ac:dyDescent="0.2">
      <c r="B239" s="174"/>
    </row>
    <row r="240" spans="2:2" ht="30.75" customHeight="1" x14ac:dyDescent="0.2">
      <c r="B240" s="174"/>
    </row>
    <row r="241" spans="2:2" ht="30.75" customHeight="1" x14ac:dyDescent="0.2">
      <c r="B241" s="174"/>
    </row>
    <row r="242" spans="2:2" ht="30.75" customHeight="1" x14ac:dyDescent="0.2">
      <c r="B242" s="174"/>
    </row>
    <row r="243" spans="2:2" ht="30.75" customHeight="1" x14ac:dyDescent="0.2">
      <c r="B243" s="174"/>
    </row>
    <row r="244" spans="2:2" ht="30.75" customHeight="1" x14ac:dyDescent="0.2">
      <c r="B244" s="174"/>
    </row>
    <row r="245" spans="2:2" ht="30.75" customHeight="1" x14ac:dyDescent="0.2">
      <c r="B245" s="174"/>
    </row>
    <row r="246" spans="2:2" ht="30.75" customHeight="1" x14ac:dyDescent="0.2">
      <c r="B246" s="174"/>
    </row>
    <row r="247" spans="2:2" ht="30.75" customHeight="1" x14ac:dyDescent="0.2">
      <c r="B247" s="174"/>
    </row>
    <row r="248" spans="2:2" ht="30.75" customHeight="1" x14ac:dyDescent="0.2">
      <c r="B248" s="174"/>
    </row>
    <row r="249" spans="2:2" ht="30.75" customHeight="1" x14ac:dyDescent="0.2">
      <c r="B249" s="174"/>
    </row>
    <row r="250" spans="2:2" ht="30.75" customHeight="1" x14ac:dyDescent="0.2">
      <c r="B250" s="174"/>
    </row>
    <row r="251" spans="2:2" ht="30.75" customHeight="1" x14ac:dyDescent="0.2">
      <c r="B251" s="174"/>
    </row>
    <row r="252" spans="2:2" ht="30.75" customHeight="1" x14ac:dyDescent="0.2">
      <c r="B252" s="174"/>
    </row>
    <row r="253" spans="2:2" ht="30.75" customHeight="1" x14ac:dyDescent="0.2">
      <c r="B253" s="174"/>
    </row>
    <row r="254" spans="2:2" ht="30.75" customHeight="1" x14ac:dyDescent="0.2">
      <c r="B254" s="174"/>
    </row>
    <row r="255" spans="2:2" ht="30.75" customHeight="1" x14ac:dyDescent="0.2">
      <c r="B255" s="174"/>
    </row>
    <row r="256" spans="2:2" ht="30.75" customHeight="1" x14ac:dyDescent="0.2">
      <c r="B256" s="174"/>
    </row>
    <row r="257" spans="2:2" ht="30.75" customHeight="1" x14ac:dyDescent="0.2">
      <c r="B257" s="174"/>
    </row>
    <row r="258" spans="2:2" ht="30.75" customHeight="1" x14ac:dyDescent="0.2">
      <c r="B258" s="174"/>
    </row>
    <row r="259" spans="2:2" ht="30.75" customHeight="1" x14ac:dyDescent="0.2">
      <c r="B259" s="174"/>
    </row>
    <row r="260" spans="2:2" ht="30.75" customHeight="1" x14ac:dyDescent="0.2">
      <c r="B260" s="174"/>
    </row>
    <row r="261" spans="2:2" ht="30.75" customHeight="1" x14ac:dyDescent="0.2">
      <c r="B261" s="174"/>
    </row>
    <row r="262" spans="2:2" ht="30.75" customHeight="1" x14ac:dyDescent="0.2">
      <c r="B262" s="174"/>
    </row>
    <row r="263" spans="2:2" ht="30.75" customHeight="1" x14ac:dyDescent="0.2">
      <c r="B263" s="174"/>
    </row>
    <row r="264" spans="2:2" ht="30.75" customHeight="1" x14ac:dyDescent="0.2">
      <c r="B264" s="174"/>
    </row>
    <row r="265" spans="2:2" ht="30.75" customHeight="1" x14ac:dyDescent="0.2">
      <c r="B265" s="174"/>
    </row>
    <row r="266" spans="2:2" ht="30.75" customHeight="1" x14ac:dyDescent="0.2">
      <c r="B266" s="174"/>
    </row>
    <row r="267" spans="2:2" ht="30.75" customHeight="1" x14ac:dyDescent="0.2">
      <c r="B267" s="174"/>
    </row>
    <row r="268" spans="2:2" ht="30.75" customHeight="1" x14ac:dyDescent="0.2">
      <c r="B268" s="174"/>
    </row>
    <row r="269" spans="2:2" ht="30.75" customHeight="1" x14ac:dyDescent="0.2">
      <c r="B269" s="174"/>
    </row>
    <row r="270" spans="2:2" ht="30.75" customHeight="1" x14ac:dyDescent="0.2">
      <c r="B270" s="174"/>
    </row>
    <row r="271" spans="2:2" ht="30.75" customHeight="1" x14ac:dyDescent="0.2">
      <c r="B271" s="174"/>
    </row>
    <row r="272" spans="2:2" ht="30.75" customHeight="1" x14ac:dyDescent="0.2">
      <c r="B272" s="174"/>
    </row>
    <row r="273" spans="2:2" ht="30.75" customHeight="1" x14ac:dyDescent="0.2">
      <c r="B273" s="174"/>
    </row>
    <row r="274" spans="2:2" ht="30.75" customHeight="1" x14ac:dyDescent="0.2">
      <c r="B274" s="174"/>
    </row>
    <row r="275" spans="2:2" ht="30.75" customHeight="1" x14ac:dyDescent="0.2">
      <c r="B275" s="174"/>
    </row>
    <row r="276" spans="2:2" ht="30.75" customHeight="1" x14ac:dyDescent="0.2">
      <c r="B276" s="174"/>
    </row>
    <row r="277" spans="2:2" ht="15.75" customHeight="1" x14ac:dyDescent="0.2"/>
    <row r="278" spans="2:2" ht="15.75" customHeight="1" x14ac:dyDescent="0.2"/>
    <row r="279" spans="2:2" ht="15.75" customHeight="1" x14ac:dyDescent="0.2"/>
    <row r="280" spans="2:2" ht="15.75" customHeight="1" x14ac:dyDescent="0.2"/>
    <row r="281" spans="2:2" ht="15.75" customHeight="1" x14ac:dyDescent="0.2"/>
    <row r="282" spans="2:2" ht="15.75" customHeight="1" x14ac:dyDescent="0.2"/>
    <row r="283" spans="2:2" ht="15.75" customHeight="1" x14ac:dyDescent="0.2"/>
    <row r="284" spans="2:2" ht="15.75" customHeight="1" x14ac:dyDescent="0.2"/>
    <row r="285" spans="2:2" ht="15.75" customHeight="1" x14ac:dyDescent="0.2"/>
    <row r="286" spans="2:2" ht="15.75" customHeight="1" x14ac:dyDescent="0.2"/>
    <row r="287" spans="2:2" ht="15.75" customHeight="1" x14ac:dyDescent="0.2"/>
    <row r="288" spans="2:2"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3">
    <mergeCell ref="B1:L1"/>
    <mergeCell ref="B2:L2"/>
    <mergeCell ref="B3:L3"/>
    <mergeCell ref="B4:L4"/>
    <mergeCell ref="H7:K7"/>
    <mergeCell ref="B76:K76"/>
    <mergeCell ref="B73:K73"/>
    <mergeCell ref="D74:J74"/>
    <mergeCell ref="I6:K6"/>
    <mergeCell ref="E7:G7"/>
    <mergeCell ref="C8:D8"/>
    <mergeCell ref="E8:F8"/>
    <mergeCell ref="H8:J8"/>
  </mergeCells>
  <phoneticPr fontId="5" type="noConversion"/>
  <pageMargins left="0.51181102362204722" right="0.51181102362204722" top="0.74803149606299213" bottom="0.74803149606299213" header="0" footer="0"/>
  <pageSetup paperSize="9" scale="20"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991"/>
  <sheetViews>
    <sheetView zoomScale="75" zoomScaleNormal="75" workbookViewId="0">
      <pane xSplit="3" ySplit="6" topLeftCell="D13" activePane="bottomRight" state="frozen"/>
      <selection activeCell="D32" sqref="D32"/>
      <selection pane="topRight" activeCell="D32" sqref="D32"/>
      <selection pane="bottomLeft" activeCell="D32" sqref="D32"/>
      <selection pane="bottomRight" activeCell="T25" sqref="T25"/>
    </sheetView>
  </sheetViews>
  <sheetFormatPr defaultColWidth="11.21875" defaultRowHeight="15" customHeight="1" x14ac:dyDescent="0.2"/>
  <cols>
    <col min="1" max="1" width="5.5546875" style="143" customWidth="1"/>
    <col min="2" max="2" width="41.6640625" style="143" customWidth="1"/>
    <col min="3" max="3" width="0.21875" style="143" customWidth="1"/>
    <col min="4" max="4" width="18.21875" style="143" customWidth="1"/>
    <col min="5" max="5" width="1.109375" style="143" customWidth="1"/>
    <col min="6" max="6" width="12.33203125" style="143" customWidth="1"/>
    <col min="7" max="7" width="0.88671875" style="143" customWidth="1"/>
    <col min="8" max="8" width="11.109375" style="143" customWidth="1"/>
    <col min="9" max="9" width="1.21875" style="143" customWidth="1"/>
    <col min="10" max="10" width="11" style="143" customWidth="1"/>
    <col min="11" max="11" width="1.109375" style="143" customWidth="1"/>
    <col min="12" max="12" width="12.33203125" style="143" customWidth="1"/>
    <col min="13" max="13" width="0.88671875" style="143" customWidth="1"/>
    <col min="14" max="14" width="18.21875" style="143" customWidth="1"/>
    <col min="15" max="15" width="1.109375" style="143" customWidth="1"/>
    <col min="16" max="16" width="12.77734375" style="143" customWidth="1"/>
    <col min="17" max="17" width="1.109375" style="143" customWidth="1"/>
    <col min="18" max="18" width="10.6640625" style="143" bestFit="1" customWidth="1"/>
    <col min="19" max="19" width="1.33203125" style="143" customWidth="1"/>
    <col min="20" max="20" width="15.6640625" style="143" customWidth="1"/>
    <col min="21" max="21" width="2.109375" style="143" customWidth="1"/>
    <col min="22" max="16384" width="11.21875" style="143"/>
  </cols>
  <sheetData>
    <row r="1" spans="1:22" ht="17.25" customHeight="1" x14ac:dyDescent="0.25">
      <c r="A1" s="2"/>
      <c r="B1" s="273" t="s">
        <v>0</v>
      </c>
      <c r="C1" s="240"/>
      <c r="D1" s="240"/>
      <c r="E1" s="240"/>
      <c r="F1" s="240"/>
      <c r="G1" s="240"/>
      <c r="H1" s="240"/>
      <c r="I1" s="240"/>
      <c r="J1" s="240"/>
      <c r="K1" s="240"/>
      <c r="L1" s="240"/>
      <c r="M1" s="240"/>
      <c r="N1" s="240"/>
      <c r="O1" s="240"/>
      <c r="P1" s="240"/>
      <c r="Q1" s="240"/>
      <c r="R1" s="240"/>
      <c r="S1" s="240"/>
      <c r="T1" s="240"/>
      <c r="U1" s="2"/>
    </row>
    <row r="2" spans="1:22" ht="17.25" customHeight="1" x14ac:dyDescent="0.25">
      <c r="A2" s="2"/>
      <c r="B2" s="239" t="s">
        <v>82</v>
      </c>
      <c r="C2" s="240"/>
      <c r="D2" s="240"/>
      <c r="E2" s="240"/>
      <c r="F2" s="240"/>
      <c r="G2" s="240"/>
      <c r="H2" s="240"/>
      <c r="I2" s="240"/>
      <c r="J2" s="240"/>
      <c r="K2" s="240"/>
      <c r="L2" s="240"/>
      <c r="M2" s="240"/>
      <c r="N2" s="240"/>
      <c r="O2" s="240"/>
      <c r="P2" s="240"/>
      <c r="Q2" s="240"/>
      <c r="R2" s="240"/>
      <c r="S2" s="240"/>
      <c r="T2" s="240"/>
      <c r="U2" s="2"/>
    </row>
    <row r="3" spans="1:22" s="55" customFormat="1" ht="17.649999999999999" customHeight="1" x14ac:dyDescent="0.25">
      <c r="A3" s="274" t="s">
        <v>308</v>
      </c>
      <c r="B3" s="274"/>
      <c r="C3" s="274"/>
      <c r="D3" s="274"/>
      <c r="E3" s="274"/>
      <c r="F3" s="274"/>
      <c r="G3" s="274"/>
      <c r="H3" s="274"/>
      <c r="I3" s="274"/>
      <c r="J3" s="274"/>
      <c r="K3" s="274"/>
      <c r="L3" s="274"/>
      <c r="M3" s="274"/>
      <c r="N3" s="274"/>
      <c r="O3" s="274"/>
      <c r="P3" s="274"/>
      <c r="Q3" s="274"/>
      <c r="R3" s="274"/>
      <c r="S3" s="274"/>
      <c r="T3" s="274"/>
      <c r="U3" s="53"/>
      <c r="V3" s="54"/>
    </row>
    <row r="4" spans="1:22" ht="17.25" customHeight="1" x14ac:dyDescent="0.25">
      <c r="A4" s="2"/>
      <c r="B4" s="275" t="s">
        <v>307</v>
      </c>
      <c r="C4" s="275"/>
      <c r="D4" s="275"/>
      <c r="E4" s="275"/>
      <c r="F4" s="275"/>
      <c r="G4" s="275"/>
      <c r="H4" s="275"/>
      <c r="I4" s="275"/>
      <c r="J4" s="275"/>
      <c r="K4" s="275"/>
      <c r="L4" s="275"/>
      <c r="M4" s="275"/>
      <c r="N4" s="275"/>
      <c r="O4" s="275"/>
      <c r="P4" s="275"/>
      <c r="Q4" s="275"/>
      <c r="R4" s="275"/>
      <c r="S4" s="275"/>
      <c r="T4" s="275"/>
      <c r="U4" s="2"/>
    </row>
    <row r="5" spans="1:22" ht="18.75" customHeight="1" x14ac:dyDescent="0.25">
      <c r="A5" s="142"/>
      <c r="B5" s="142"/>
      <c r="C5" s="144"/>
      <c r="D5" s="142"/>
      <c r="E5" s="142"/>
      <c r="F5" s="57"/>
      <c r="G5" s="139"/>
      <c r="H5" s="246" t="s">
        <v>199</v>
      </c>
      <c r="I5" s="242"/>
      <c r="J5" s="242"/>
      <c r="K5" s="242"/>
      <c r="L5" s="243"/>
      <c r="M5" s="50"/>
      <c r="N5" s="246" t="s">
        <v>200</v>
      </c>
      <c r="O5" s="242"/>
      <c r="P5" s="243"/>
      <c r="Q5" s="40"/>
      <c r="R5" s="142"/>
      <c r="S5" s="142"/>
      <c r="T5" s="56" t="s">
        <v>198</v>
      </c>
      <c r="U5" s="142"/>
    </row>
    <row r="6" spans="1:22" ht="92.45" customHeight="1" x14ac:dyDescent="0.25">
      <c r="A6" s="58" t="s">
        <v>201</v>
      </c>
      <c r="B6" s="59"/>
      <c r="C6" s="60"/>
      <c r="D6" s="61" t="s">
        <v>83</v>
      </c>
      <c r="E6" s="62"/>
      <c r="F6" s="63" t="s">
        <v>84</v>
      </c>
      <c r="G6" s="62"/>
      <c r="H6" s="58" t="s">
        <v>85</v>
      </c>
      <c r="I6" s="59"/>
      <c r="J6" s="59" t="s">
        <v>86</v>
      </c>
      <c r="K6" s="59"/>
      <c r="L6" s="64" t="s">
        <v>87</v>
      </c>
      <c r="M6" s="65"/>
      <c r="N6" s="62" t="s">
        <v>202</v>
      </c>
      <c r="O6" s="60"/>
      <c r="P6" s="64" t="s">
        <v>88</v>
      </c>
      <c r="Q6" s="65"/>
      <c r="R6" s="58" t="s">
        <v>78</v>
      </c>
      <c r="S6" s="64"/>
      <c r="T6" s="64" t="s">
        <v>89</v>
      </c>
      <c r="U6" s="66"/>
    </row>
    <row r="7" spans="1:22" s="55" customFormat="1" ht="25.15" customHeight="1" x14ac:dyDescent="0.25">
      <c r="A7" s="146" t="s">
        <v>309</v>
      </c>
      <c r="B7" s="145" t="s">
        <v>314</v>
      </c>
      <c r="C7" s="147"/>
      <c r="D7" s="148">
        <v>16096099</v>
      </c>
      <c r="E7" s="149"/>
      <c r="F7" s="150">
        <v>42358</v>
      </c>
      <c r="G7" s="151"/>
      <c r="H7" s="151">
        <v>993570</v>
      </c>
      <c r="I7" s="152"/>
      <c r="J7" s="152">
        <v>4519939</v>
      </c>
      <c r="K7" s="152"/>
      <c r="L7" s="153">
        <v>1530109</v>
      </c>
      <c r="M7" s="153"/>
      <c r="N7" s="154">
        <v>-87844</v>
      </c>
      <c r="O7" s="152"/>
      <c r="P7" s="155">
        <v>1560039</v>
      </c>
      <c r="Q7" s="153"/>
      <c r="R7" s="156">
        <v>-227793</v>
      </c>
      <c r="S7" s="153"/>
      <c r="T7" s="157">
        <f>D7+F7+H7+J7+L7+N7+P7+R7</f>
        <v>24426477</v>
      </c>
    </row>
    <row r="8" spans="1:22" s="55" customFormat="1" ht="25.15" customHeight="1" x14ac:dyDescent="0.25">
      <c r="A8" s="146" t="s">
        <v>310</v>
      </c>
      <c r="B8" s="145" t="s">
        <v>311</v>
      </c>
      <c r="C8" s="147"/>
      <c r="D8" s="148">
        <v>0</v>
      </c>
      <c r="E8" s="149"/>
      <c r="F8" s="150">
        <v>0</v>
      </c>
      <c r="G8" s="151"/>
      <c r="H8" s="151">
        <v>0</v>
      </c>
      <c r="I8" s="152"/>
      <c r="J8" s="152">
        <v>0</v>
      </c>
      <c r="K8" s="152"/>
      <c r="L8" s="153">
        <v>-6417</v>
      </c>
      <c r="M8" s="153"/>
      <c r="N8" s="156">
        <v>0</v>
      </c>
      <c r="O8" s="152"/>
      <c r="P8" s="155">
        <v>0</v>
      </c>
      <c r="Q8" s="153"/>
      <c r="R8" s="156">
        <v>0</v>
      </c>
      <c r="S8" s="153"/>
      <c r="T8" s="157">
        <f t="shared" ref="T8:T25" si="0">D8+F8+H8+J8+L8+N8+P8+R8</f>
        <v>-6417</v>
      </c>
    </row>
    <row r="9" spans="1:22" s="55" customFormat="1" ht="25.15" customHeight="1" x14ac:dyDescent="0.25">
      <c r="A9" s="146" t="s">
        <v>312</v>
      </c>
      <c r="B9" s="145" t="s">
        <v>315</v>
      </c>
      <c r="C9" s="147"/>
      <c r="D9" s="148">
        <v>16096099</v>
      </c>
      <c r="E9" s="149"/>
      <c r="F9" s="150">
        <v>42358</v>
      </c>
      <c r="G9" s="151"/>
      <c r="H9" s="151">
        <v>993570</v>
      </c>
      <c r="I9" s="152"/>
      <c r="J9" s="152">
        <v>4519939</v>
      </c>
      <c r="K9" s="152"/>
      <c r="L9" s="153">
        <v>1523692</v>
      </c>
      <c r="M9" s="153"/>
      <c r="N9" s="156">
        <v>-87844</v>
      </c>
      <c r="O9" s="152">
        <v>0</v>
      </c>
      <c r="P9" s="155">
        <v>1560039</v>
      </c>
      <c r="Q9" s="153"/>
      <c r="R9" s="156">
        <v>-227793</v>
      </c>
      <c r="S9" s="153">
        <v>0</v>
      </c>
      <c r="T9" s="157">
        <f t="shared" si="0"/>
        <v>24420060</v>
      </c>
    </row>
    <row r="10" spans="1:22" s="165" customFormat="1" ht="21.75" customHeight="1" x14ac:dyDescent="0.25">
      <c r="A10" s="146" t="s">
        <v>90</v>
      </c>
      <c r="B10" s="147" t="s">
        <v>316</v>
      </c>
      <c r="C10" s="147"/>
      <c r="D10" s="158">
        <v>0</v>
      </c>
      <c r="E10" s="149"/>
      <c r="F10" s="159">
        <v>0</v>
      </c>
      <c r="G10" s="149"/>
      <c r="H10" s="160">
        <v>0</v>
      </c>
      <c r="I10" s="161"/>
      <c r="J10" s="158">
        <v>0</v>
      </c>
      <c r="K10" s="161"/>
      <c r="L10" s="80">
        <v>-349150</v>
      </c>
      <c r="M10" s="162"/>
      <c r="N10" s="158">
        <v>0</v>
      </c>
      <c r="O10" s="161"/>
      <c r="P10" s="163">
        <v>0</v>
      </c>
      <c r="Q10" s="162"/>
      <c r="R10" s="158">
        <v>0</v>
      </c>
      <c r="S10" s="162"/>
      <c r="T10" s="164">
        <f t="shared" si="0"/>
        <v>-349150</v>
      </c>
    </row>
    <row r="11" spans="1:22" s="165" customFormat="1" ht="20.25" customHeight="1" x14ac:dyDescent="0.25">
      <c r="A11" s="146" t="s">
        <v>91</v>
      </c>
      <c r="B11" s="147" t="s">
        <v>317</v>
      </c>
      <c r="C11" s="147"/>
      <c r="D11" s="158">
        <v>0</v>
      </c>
      <c r="E11" s="149"/>
      <c r="F11" s="159">
        <v>0</v>
      </c>
      <c r="G11" s="149"/>
      <c r="H11" s="160">
        <v>0</v>
      </c>
      <c r="I11" s="161"/>
      <c r="J11" s="158">
        <v>0</v>
      </c>
      <c r="K11" s="161"/>
      <c r="L11" s="163">
        <v>0</v>
      </c>
      <c r="M11" s="162"/>
      <c r="N11" s="166">
        <v>-676</v>
      </c>
      <c r="O11" s="166"/>
      <c r="P11" s="80">
        <v>-793171</v>
      </c>
      <c r="Q11" s="162"/>
      <c r="R11" s="158">
        <v>0</v>
      </c>
      <c r="S11" s="162"/>
      <c r="T11" s="164">
        <f t="shared" si="0"/>
        <v>-793847</v>
      </c>
    </row>
    <row r="12" spans="1:22" s="165" customFormat="1" ht="21.75" customHeight="1" x14ac:dyDescent="0.25">
      <c r="A12" s="146" t="s">
        <v>92</v>
      </c>
      <c r="B12" s="147" t="s">
        <v>318</v>
      </c>
      <c r="C12" s="147"/>
      <c r="D12" s="158">
        <v>0</v>
      </c>
      <c r="E12" s="149"/>
      <c r="F12" s="159">
        <v>0</v>
      </c>
      <c r="G12" s="149"/>
      <c r="H12" s="160">
        <v>0</v>
      </c>
      <c r="I12" s="161"/>
      <c r="J12" s="158">
        <v>0</v>
      </c>
      <c r="K12" s="161"/>
      <c r="L12" s="80">
        <v>-349150</v>
      </c>
      <c r="M12" s="162"/>
      <c r="N12" s="166">
        <v>-676</v>
      </c>
      <c r="O12" s="161"/>
      <c r="P12" s="80">
        <v>-793171</v>
      </c>
      <c r="Q12" s="162"/>
      <c r="R12" s="158">
        <v>0</v>
      </c>
      <c r="S12" s="162"/>
      <c r="T12" s="164">
        <f t="shared" si="0"/>
        <v>-1142997</v>
      </c>
    </row>
    <row r="13" spans="1:22" s="165" customFormat="1" ht="21.75" customHeight="1" x14ac:dyDescent="0.25">
      <c r="A13" s="146" t="s">
        <v>313</v>
      </c>
      <c r="B13" s="147" t="s">
        <v>319</v>
      </c>
      <c r="C13" s="147"/>
      <c r="D13" s="158">
        <v>0</v>
      </c>
      <c r="E13" s="149"/>
      <c r="F13" s="159">
        <v>0</v>
      </c>
      <c r="G13" s="149"/>
      <c r="H13" s="160">
        <v>0</v>
      </c>
      <c r="I13" s="161"/>
      <c r="J13" s="158">
        <v>0</v>
      </c>
      <c r="K13" s="161"/>
      <c r="L13" s="80">
        <v>-57476</v>
      </c>
      <c r="M13" s="162"/>
      <c r="N13" s="160">
        <v>0</v>
      </c>
      <c r="O13" s="161"/>
      <c r="P13" s="163">
        <v>57476</v>
      </c>
      <c r="Q13" s="162"/>
      <c r="R13" s="158">
        <v>0</v>
      </c>
      <c r="S13" s="162"/>
      <c r="T13" s="159">
        <v>0</v>
      </c>
    </row>
    <row r="14" spans="1:22" s="55" customFormat="1" ht="25.15" customHeight="1" thickBot="1" x14ac:dyDescent="0.3">
      <c r="A14" s="146" t="s">
        <v>94</v>
      </c>
      <c r="B14" s="147" t="s">
        <v>320</v>
      </c>
      <c r="C14" s="147"/>
      <c r="D14" s="169">
        <v>16096099</v>
      </c>
      <c r="E14" s="167"/>
      <c r="F14" s="170">
        <v>42358</v>
      </c>
      <c r="G14" s="167"/>
      <c r="H14" s="171">
        <v>993570</v>
      </c>
      <c r="I14" s="168"/>
      <c r="J14" s="169">
        <v>4519939</v>
      </c>
      <c r="K14" s="168"/>
      <c r="L14" s="172">
        <v>1117066</v>
      </c>
      <c r="M14" s="157"/>
      <c r="N14" s="171">
        <v>-88520</v>
      </c>
      <c r="O14" s="168"/>
      <c r="P14" s="172">
        <v>824344</v>
      </c>
      <c r="Q14" s="157"/>
      <c r="R14" s="169">
        <v>-227793</v>
      </c>
      <c r="S14" s="157"/>
      <c r="T14" s="172">
        <f>D14+F14+H14+J14+L14+N14+P14+R14</f>
        <v>23277063</v>
      </c>
    </row>
    <row r="15" spans="1:22" ht="12.75" customHeight="1" thickTop="1" x14ac:dyDescent="0.25">
      <c r="A15" s="50"/>
      <c r="B15" s="44"/>
      <c r="C15" s="44"/>
      <c r="D15" s="72"/>
      <c r="E15" s="67"/>
      <c r="F15" s="73"/>
      <c r="G15" s="73"/>
      <c r="H15" s="73"/>
      <c r="I15" s="72"/>
      <c r="J15" s="72"/>
      <c r="K15" s="72"/>
      <c r="L15" s="74"/>
      <c r="M15" s="74"/>
      <c r="N15" s="73"/>
      <c r="O15" s="72"/>
      <c r="P15" s="74"/>
      <c r="Q15" s="74"/>
      <c r="R15" s="72"/>
      <c r="S15" s="74"/>
      <c r="T15" s="74"/>
      <c r="U15" s="2"/>
    </row>
    <row r="16" spans="1:22" ht="24.75" customHeight="1" thickBot="1" x14ac:dyDescent="0.3">
      <c r="A16" s="146" t="s">
        <v>309</v>
      </c>
      <c r="B16" s="71" t="s">
        <v>321</v>
      </c>
      <c r="C16" s="44"/>
      <c r="D16" s="92">
        <v>16096099</v>
      </c>
      <c r="E16" s="90"/>
      <c r="F16" s="99">
        <v>28838</v>
      </c>
      <c r="G16" s="90"/>
      <c r="H16" s="99">
        <v>1142191</v>
      </c>
      <c r="I16" s="91"/>
      <c r="J16" s="92">
        <v>4817182</v>
      </c>
      <c r="K16" s="91"/>
      <c r="L16" s="100">
        <v>2032101</v>
      </c>
      <c r="M16" s="70"/>
      <c r="N16" s="92">
        <v>-126336</v>
      </c>
      <c r="O16" s="91"/>
      <c r="P16" s="89">
        <v>1921602</v>
      </c>
      <c r="Q16" s="70"/>
      <c r="R16" s="92">
        <v>-115053</v>
      </c>
      <c r="S16" s="70"/>
      <c r="T16" s="89">
        <f t="shared" si="0"/>
        <v>25796624</v>
      </c>
      <c r="U16" s="2"/>
    </row>
    <row r="17" spans="1:21" s="55" customFormat="1" ht="25.15" customHeight="1" thickTop="1" x14ac:dyDescent="0.25">
      <c r="A17" s="146" t="s">
        <v>310</v>
      </c>
      <c r="B17" s="145" t="s">
        <v>311</v>
      </c>
      <c r="C17" s="147"/>
      <c r="D17" s="148">
        <v>0</v>
      </c>
      <c r="E17" s="149"/>
      <c r="F17" s="150">
        <v>0</v>
      </c>
      <c r="G17" s="151"/>
      <c r="H17" s="151">
        <v>0</v>
      </c>
      <c r="I17" s="152"/>
      <c r="J17" s="152">
        <v>0</v>
      </c>
      <c r="K17" s="152"/>
      <c r="L17" s="153">
        <v>-796</v>
      </c>
      <c r="M17" s="153"/>
      <c r="N17" s="156">
        <v>0</v>
      </c>
      <c r="O17" s="152"/>
      <c r="P17" s="155">
        <v>0</v>
      </c>
      <c r="Q17" s="153"/>
      <c r="R17" s="156">
        <v>0</v>
      </c>
      <c r="S17" s="153"/>
      <c r="T17" s="157">
        <f t="shared" si="0"/>
        <v>-796</v>
      </c>
    </row>
    <row r="18" spans="1:21" s="55" customFormat="1" ht="25.15" customHeight="1" x14ac:dyDescent="0.25">
      <c r="A18" s="146" t="s">
        <v>312</v>
      </c>
      <c r="B18" s="145" t="s">
        <v>322</v>
      </c>
      <c r="C18" s="147"/>
      <c r="D18" s="148">
        <v>16096099</v>
      </c>
      <c r="E18" s="149"/>
      <c r="F18" s="150">
        <v>28838</v>
      </c>
      <c r="G18" s="151"/>
      <c r="H18" s="151">
        <v>1142191</v>
      </c>
      <c r="I18" s="152"/>
      <c r="J18" s="152">
        <v>4817182</v>
      </c>
      <c r="K18" s="152"/>
      <c r="L18" s="153">
        <v>2031305</v>
      </c>
      <c r="M18" s="153"/>
      <c r="N18" s="156">
        <v>-126336</v>
      </c>
      <c r="O18" s="152">
        <v>0</v>
      </c>
      <c r="P18" s="155">
        <v>1921602</v>
      </c>
      <c r="Q18" s="153"/>
      <c r="R18" s="156">
        <v>-115053</v>
      </c>
      <c r="S18" s="153">
        <v>0</v>
      </c>
      <c r="T18" s="157">
        <f t="shared" si="0"/>
        <v>25795828</v>
      </c>
    </row>
    <row r="19" spans="1:21" ht="21.75" customHeight="1" x14ac:dyDescent="0.25">
      <c r="A19" s="50" t="s">
        <v>172</v>
      </c>
      <c r="B19" s="44" t="s">
        <v>176</v>
      </c>
      <c r="C19" s="44"/>
      <c r="D19" s="72">
        <v>0</v>
      </c>
      <c r="E19" s="67"/>
      <c r="F19" s="75">
        <v>-6526</v>
      </c>
      <c r="G19" s="67"/>
      <c r="H19" s="160">
        <v>0</v>
      </c>
      <c r="I19" s="68"/>
      <c r="J19" s="158">
        <v>0</v>
      </c>
      <c r="K19" s="68"/>
      <c r="L19" s="79">
        <v>-19074</v>
      </c>
      <c r="M19" s="69"/>
      <c r="N19" s="72">
        <v>0</v>
      </c>
      <c r="O19" s="68"/>
      <c r="P19" s="74">
        <v>0</v>
      </c>
      <c r="Q19" s="69"/>
      <c r="R19" s="72">
        <v>115053</v>
      </c>
      <c r="S19" s="69"/>
      <c r="T19" s="93">
        <f t="shared" si="0"/>
        <v>89453</v>
      </c>
      <c r="U19" s="2"/>
    </row>
    <row r="20" spans="1:21" ht="21" customHeight="1" x14ac:dyDescent="0.25">
      <c r="A20" s="87" t="s">
        <v>95</v>
      </c>
      <c r="B20" s="71" t="s">
        <v>204</v>
      </c>
      <c r="C20" s="44"/>
      <c r="D20" s="72">
        <v>0</v>
      </c>
      <c r="E20" s="67"/>
      <c r="F20" s="81">
        <v>-1394</v>
      </c>
      <c r="G20" s="67"/>
      <c r="H20" s="160">
        <v>0</v>
      </c>
      <c r="I20" s="68"/>
      <c r="J20" s="158">
        <v>0</v>
      </c>
      <c r="K20" s="68"/>
      <c r="L20" s="74">
        <v>0</v>
      </c>
      <c r="M20" s="69"/>
      <c r="N20" s="72">
        <v>0</v>
      </c>
      <c r="O20" s="68"/>
      <c r="P20" s="74">
        <v>0</v>
      </c>
      <c r="Q20" s="69"/>
      <c r="R20" s="72">
        <v>0</v>
      </c>
      <c r="S20" s="69"/>
      <c r="T20" s="79">
        <f t="shared" si="0"/>
        <v>-1394</v>
      </c>
      <c r="U20" s="2"/>
    </row>
    <row r="21" spans="1:21" ht="24.75" customHeight="1" x14ac:dyDescent="0.25">
      <c r="A21" s="50" t="s">
        <v>90</v>
      </c>
      <c r="B21" s="71" t="s">
        <v>378</v>
      </c>
      <c r="C21" s="44"/>
      <c r="D21" s="72">
        <v>0</v>
      </c>
      <c r="E21" s="67"/>
      <c r="F21" s="76">
        <v>0</v>
      </c>
      <c r="G21" s="67"/>
      <c r="H21" s="160">
        <v>0</v>
      </c>
      <c r="I21" s="68"/>
      <c r="J21" s="158">
        <v>0</v>
      </c>
      <c r="K21" s="68"/>
      <c r="L21" s="78">
        <v>900562</v>
      </c>
      <c r="M21" s="69"/>
      <c r="N21" s="73">
        <v>0</v>
      </c>
      <c r="O21" s="68"/>
      <c r="P21" s="74">
        <v>0</v>
      </c>
      <c r="Q21" s="69"/>
      <c r="R21" s="72">
        <v>0</v>
      </c>
      <c r="S21" s="69"/>
      <c r="T21" s="74">
        <f t="shared" si="0"/>
        <v>900562</v>
      </c>
      <c r="U21" s="2"/>
    </row>
    <row r="22" spans="1:21" ht="24.75" customHeight="1" x14ac:dyDescent="0.25">
      <c r="A22" s="50" t="s">
        <v>91</v>
      </c>
      <c r="B22" s="71" t="s">
        <v>379</v>
      </c>
      <c r="C22" s="44"/>
      <c r="D22" s="72">
        <v>0</v>
      </c>
      <c r="E22" s="67"/>
      <c r="F22" s="73">
        <v>0</v>
      </c>
      <c r="G22" s="67"/>
      <c r="H22" s="73">
        <v>0</v>
      </c>
      <c r="I22" s="68"/>
      <c r="J22" s="72">
        <v>0</v>
      </c>
      <c r="K22" s="68"/>
      <c r="L22" s="74">
        <v>0</v>
      </c>
      <c r="M22" s="69"/>
      <c r="N22" s="94">
        <v>-2592</v>
      </c>
      <c r="O22" s="68"/>
      <c r="P22" s="95">
        <v>310532</v>
      </c>
      <c r="Q22" s="69"/>
      <c r="R22" s="72">
        <v>0</v>
      </c>
      <c r="S22" s="69"/>
      <c r="T22" s="77">
        <f t="shared" si="0"/>
        <v>307940</v>
      </c>
      <c r="U22" s="2" t="s">
        <v>81</v>
      </c>
    </row>
    <row r="23" spans="1:21" ht="24.75" customHeight="1" x14ac:dyDescent="0.25">
      <c r="A23" s="50" t="s">
        <v>92</v>
      </c>
      <c r="B23" s="71" t="s">
        <v>380</v>
      </c>
      <c r="C23" s="44"/>
      <c r="D23" s="83">
        <v>0</v>
      </c>
      <c r="E23" s="67"/>
      <c r="F23" s="84">
        <v>0</v>
      </c>
      <c r="G23" s="73"/>
      <c r="H23" s="84">
        <v>0</v>
      </c>
      <c r="I23" s="72"/>
      <c r="J23" s="83">
        <v>0</v>
      </c>
      <c r="K23" s="72"/>
      <c r="L23" s="85">
        <v>900562</v>
      </c>
      <c r="M23" s="74"/>
      <c r="N23" s="86">
        <v>-2592</v>
      </c>
      <c r="O23" s="72"/>
      <c r="P23" s="85">
        <v>310532</v>
      </c>
      <c r="Q23" s="74"/>
      <c r="R23" s="83">
        <v>0</v>
      </c>
      <c r="S23" s="74"/>
      <c r="T23" s="96">
        <f t="shared" si="0"/>
        <v>1208502</v>
      </c>
      <c r="U23" s="2"/>
    </row>
    <row r="24" spans="1:21" ht="24.75" customHeight="1" x14ac:dyDescent="0.25">
      <c r="A24" s="50" t="s">
        <v>93</v>
      </c>
      <c r="B24" s="44" t="s">
        <v>203</v>
      </c>
      <c r="C24" s="44"/>
      <c r="D24" s="97">
        <v>0</v>
      </c>
      <c r="E24" s="67"/>
      <c r="F24" s="98">
        <v>0</v>
      </c>
      <c r="G24" s="73"/>
      <c r="H24" s="98">
        <v>0</v>
      </c>
      <c r="I24" s="72"/>
      <c r="J24" s="97">
        <v>0</v>
      </c>
      <c r="K24" s="72"/>
      <c r="L24" s="82">
        <v>-25230</v>
      </c>
      <c r="M24" s="74"/>
      <c r="N24" s="98">
        <v>0</v>
      </c>
      <c r="O24" s="72"/>
      <c r="P24" s="95">
        <v>25230</v>
      </c>
      <c r="Q24" s="74"/>
      <c r="R24" s="97">
        <v>0</v>
      </c>
      <c r="S24" s="74"/>
      <c r="T24" s="88">
        <v>0</v>
      </c>
      <c r="U24" s="2"/>
    </row>
    <row r="25" spans="1:21" ht="24.75" customHeight="1" thickBot="1" x14ac:dyDescent="0.3">
      <c r="A25" s="50" t="s">
        <v>94</v>
      </c>
      <c r="B25" s="71" t="s">
        <v>381</v>
      </c>
      <c r="C25" s="44"/>
      <c r="D25" s="92">
        <v>16096099</v>
      </c>
      <c r="E25" s="90"/>
      <c r="F25" s="99">
        <v>20918</v>
      </c>
      <c r="G25" s="90"/>
      <c r="H25" s="99">
        <v>1142191</v>
      </c>
      <c r="I25" s="91"/>
      <c r="J25" s="92">
        <v>4817182</v>
      </c>
      <c r="K25" s="91"/>
      <c r="L25" s="100">
        <v>2887563</v>
      </c>
      <c r="M25" s="70"/>
      <c r="N25" s="92">
        <v>-128928</v>
      </c>
      <c r="O25" s="91"/>
      <c r="P25" s="89">
        <v>2257364</v>
      </c>
      <c r="Q25" s="70"/>
      <c r="R25" s="92">
        <v>0</v>
      </c>
      <c r="S25" s="70"/>
      <c r="T25" s="89">
        <f t="shared" si="0"/>
        <v>27092389</v>
      </c>
      <c r="U25" s="2"/>
    </row>
    <row r="26" spans="1:21" ht="24.75" customHeight="1" thickTop="1" x14ac:dyDescent="0.25">
      <c r="A26" s="9"/>
      <c r="B26" s="33"/>
      <c r="C26" s="33"/>
      <c r="D26" s="101" t="s">
        <v>81</v>
      </c>
      <c r="E26" s="102"/>
      <c r="F26" s="102" t="s">
        <v>81</v>
      </c>
      <c r="G26" s="102"/>
      <c r="H26" s="103" t="s">
        <v>81</v>
      </c>
      <c r="I26" s="101"/>
      <c r="J26" s="101" t="s">
        <v>81</v>
      </c>
      <c r="K26" s="101"/>
      <c r="L26" s="104" t="s">
        <v>81</v>
      </c>
      <c r="M26" s="104"/>
      <c r="N26" s="102" t="s">
        <v>81</v>
      </c>
      <c r="O26" s="101"/>
      <c r="P26" s="104" t="s">
        <v>81</v>
      </c>
      <c r="Q26" s="104"/>
      <c r="R26" s="101" t="s">
        <v>81</v>
      </c>
      <c r="S26" s="104"/>
      <c r="T26" s="104" t="s">
        <v>81</v>
      </c>
      <c r="U26" s="2"/>
    </row>
    <row r="27" spans="1:21" ht="21" customHeight="1" x14ac:dyDescent="0.25">
      <c r="B27" s="249" t="s">
        <v>205</v>
      </c>
      <c r="C27" s="271"/>
      <c r="D27" s="271"/>
      <c r="E27" s="271"/>
      <c r="F27" s="271"/>
      <c r="G27" s="271"/>
      <c r="H27" s="271"/>
      <c r="I27" s="271"/>
      <c r="J27" s="271"/>
      <c r="K27" s="271"/>
      <c r="L27" s="271"/>
      <c r="M27" s="271"/>
      <c r="N27" s="271"/>
      <c r="O27" s="271"/>
      <c r="P27" s="271"/>
      <c r="Q27" s="271"/>
      <c r="R27" s="271"/>
      <c r="S27" s="271"/>
      <c r="T27" s="271"/>
    </row>
    <row r="28" spans="1:21" ht="30" customHeight="1" x14ac:dyDescent="0.25">
      <c r="B28" s="239"/>
      <c r="C28" s="240"/>
      <c r="D28" s="240"/>
      <c r="E28" s="240"/>
      <c r="F28" s="240"/>
      <c r="G28" s="240"/>
      <c r="H28" s="240"/>
      <c r="I28" s="240"/>
      <c r="J28" s="240"/>
      <c r="K28" s="240"/>
      <c r="L28" s="240"/>
      <c r="M28" s="240"/>
      <c r="N28" s="240"/>
      <c r="O28" s="240"/>
      <c r="P28" s="240"/>
      <c r="Q28" s="240"/>
      <c r="R28" s="240"/>
      <c r="S28" s="240"/>
      <c r="T28" s="240"/>
    </row>
    <row r="29" spans="1:21" ht="24.75" customHeight="1" x14ac:dyDescent="0.25">
      <c r="A29" s="272" t="s">
        <v>256</v>
      </c>
      <c r="B29" s="240"/>
      <c r="C29" s="240"/>
      <c r="D29" s="240"/>
      <c r="E29" s="240"/>
      <c r="F29" s="240"/>
      <c r="G29" s="240"/>
      <c r="H29" s="240"/>
      <c r="I29" s="240"/>
      <c r="J29" s="240"/>
      <c r="K29" s="240"/>
      <c r="L29" s="240"/>
      <c r="M29" s="240"/>
      <c r="N29" s="240"/>
      <c r="O29" s="240"/>
      <c r="P29" s="240"/>
      <c r="Q29" s="240"/>
      <c r="R29" s="240"/>
      <c r="S29" s="240"/>
      <c r="T29" s="240"/>
      <c r="U29" s="2"/>
    </row>
    <row r="30" spans="1:21" ht="33" customHeight="1" x14ac:dyDescent="0.25">
      <c r="A30" s="2"/>
      <c r="B30" s="2"/>
      <c r="C30" s="2"/>
      <c r="D30" s="2"/>
      <c r="E30" s="2"/>
      <c r="F30" s="2"/>
      <c r="G30" s="2"/>
      <c r="H30" s="2"/>
      <c r="I30" s="2"/>
      <c r="J30" s="2"/>
      <c r="K30" s="2"/>
      <c r="L30" s="2"/>
      <c r="M30" s="2"/>
      <c r="N30" s="2"/>
      <c r="O30" s="2"/>
      <c r="P30" s="2"/>
      <c r="Q30" s="2"/>
      <c r="R30" s="2"/>
      <c r="S30" s="2"/>
      <c r="T30" s="2"/>
      <c r="U30" s="2"/>
    </row>
    <row r="31" spans="1:21" ht="33" customHeight="1" x14ac:dyDescent="0.25">
      <c r="A31" s="2"/>
      <c r="B31" s="2"/>
      <c r="C31" s="2"/>
      <c r="D31" s="2"/>
      <c r="E31" s="2"/>
      <c r="F31" s="2"/>
      <c r="G31" s="2"/>
      <c r="H31" s="2"/>
      <c r="I31" s="2"/>
      <c r="J31" s="2"/>
      <c r="K31" s="2"/>
      <c r="L31" s="2"/>
      <c r="M31" s="2"/>
      <c r="N31" s="2"/>
      <c r="O31" s="2"/>
      <c r="P31" s="2"/>
      <c r="Q31" s="2"/>
      <c r="R31" s="2"/>
      <c r="S31" s="2"/>
      <c r="T31" s="2"/>
      <c r="U31" s="2"/>
    </row>
    <row r="32" spans="1:21" ht="21" customHeight="1" x14ac:dyDescent="0.25">
      <c r="A32" s="2"/>
      <c r="B32" s="2"/>
      <c r="C32" s="2"/>
      <c r="D32" s="2"/>
      <c r="E32" s="2"/>
      <c r="F32" s="2"/>
      <c r="G32" s="2"/>
      <c r="H32" s="2"/>
      <c r="I32" s="2"/>
      <c r="J32" s="2"/>
      <c r="K32" s="2"/>
      <c r="L32" s="2"/>
      <c r="M32" s="2"/>
      <c r="N32" s="2"/>
      <c r="O32" s="2"/>
      <c r="P32" s="2"/>
      <c r="Q32" s="2"/>
      <c r="R32" s="2"/>
      <c r="S32" s="2"/>
      <c r="T32" s="2"/>
      <c r="U32" s="2"/>
    </row>
    <row r="33" spans="1:21" ht="21" customHeight="1" x14ac:dyDescent="0.25">
      <c r="A33" s="2"/>
      <c r="B33" s="2"/>
      <c r="C33" s="2"/>
      <c r="D33" s="2"/>
      <c r="E33" s="2"/>
      <c r="F33" s="2"/>
      <c r="G33" s="2"/>
      <c r="H33" s="2"/>
      <c r="I33" s="2"/>
      <c r="J33" s="2"/>
      <c r="K33" s="2"/>
      <c r="L33" s="2"/>
      <c r="M33" s="2"/>
      <c r="N33" s="2"/>
      <c r="O33" s="2"/>
      <c r="P33" s="2"/>
      <c r="Q33" s="2"/>
      <c r="R33" s="2"/>
      <c r="S33" s="2"/>
      <c r="T33" s="2"/>
      <c r="U33" s="2"/>
    </row>
    <row r="34" spans="1:21" ht="21" customHeight="1" x14ac:dyDescent="0.25">
      <c r="A34" s="2"/>
      <c r="B34" s="2"/>
      <c r="C34" s="2"/>
      <c r="D34" s="2"/>
      <c r="E34" s="2"/>
      <c r="F34" s="2"/>
      <c r="G34" s="2"/>
      <c r="H34" s="2"/>
      <c r="I34" s="2"/>
      <c r="J34" s="2"/>
      <c r="K34" s="2"/>
      <c r="L34" s="2"/>
      <c r="M34" s="2"/>
      <c r="N34" s="2"/>
      <c r="O34" s="2"/>
      <c r="P34" s="2"/>
      <c r="Q34" s="2"/>
      <c r="R34" s="2"/>
      <c r="S34" s="2"/>
      <c r="T34" s="2"/>
      <c r="U34" s="2"/>
    </row>
    <row r="35" spans="1:21" ht="21" customHeight="1" x14ac:dyDescent="0.25">
      <c r="A35" s="2"/>
      <c r="B35" s="2"/>
      <c r="C35" s="2"/>
      <c r="D35" s="2"/>
      <c r="E35" s="2"/>
      <c r="F35" s="2"/>
      <c r="G35" s="2"/>
      <c r="H35" s="2"/>
      <c r="I35" s="2"/>
      <c r="J35" s="2"/>
      <c r="K35" s="2"/>
      <c r="L35" s="2"/>
      <c r="M35" s="2"/>
      <c r="N35" s="2"/>
      <c r="O35" s="2"/>
      <c r="P35" s="2"/>
      <c r="Q35" s="2"/>
      <c r="R35" s="2"/>
      <c r="S35" s="2"/>
      <c r="T35" s="2"/>
      <c r="U35" s="2"/>
    </row>
    <row r="36" spans="1:21" ht="21" customHeight="1" x14ac:dyDescent="0.25">
      <c r="A36" s="2"/>
      <c r="B36" s="2"/>
      <c r="C36" s="2"/>
      <c r="D36" s="2"/>
      <c r="E36" s="2"/>
      <c r="F36" s="2"/>
      <c r="G36" s="2"/>
      <c r="H36" s="2"/>
      <c r="I36" s="2"/>
      <c r="J36" s="2"/>
      <c r="K36" s="2"/>
      <c r="L36" s="2"/>
      <c r="M36" s="2"/>
      <c r="N36" s="2"/>
      <c r="O36" s="2"/>
      <c r="P36" s="2"/>
      <c r="Q36" s="2"/>
      <c r="R36" s="2"/>
      <c r="S36" s="2"/>
      <c r="T36" s="2"/>
      <c r="U36" s="2"/>
    </row>
    <row r="37" spans="1:21" ht="21" customHeight="1" x14ac:dyDescent="0.25">
      <c r="A37" s="2"/>
      <c r="B37" s="2"/>
      <c r="C37" s="2"/>
      <c r="D37" s="2"/>
      <c r="E37" s="2"/>
      <c r="F37" s="2"/>
      <c r="G37" s="2"/>
      <c r="H37" s="2"/>
      <c r="I37" s="2"/>
      <c r="J37" s="2"/>
      <c r="K37" s="2"/>
      <c r="L37" s="2"/>
      <c r="M37" s="2"/>
      <c r="N37" s="2"/>
      <c r="O37" s="2"/>
      <c r="P37" s="2"/>
      <c r="Q37" s="2"/>
      <c r="R37" s="2"/>
      <c r="S37" s="2"/>
      <c r="T37" s="2"/>
      <c r="U37" s="2"/>
    </row>
    <row r="38" spans="1:21" ht="21" customHeight="1" x14ac:dyDescent="0.25">
      <c r="A38" s="2"/>
      <c r="B38" s="2"/>
      <c r="C38" s="2"/>
      <c r="D38" s="2"/>
      <c r="E38" s="2"/>
      <c r="F38" s="2"/>
      <c r="G38" s="2"/>
      <c r="H38" s="2"/>
      <c r="I38" s="2"/>
      <c r="J38" s="2"/>
      <c r="K38" s="2"/>
      <c r="L38" s="2"/>
      <c r="M38" s="2"/>
      <c r="N38" s="2"/>
      <c r="O38" s="2"/>
      <c r="P38" s="2"/>
      <c r="Q38" s="2"/>
      <c r="R38" s="2"/>
      <c r="S38" s="2"/>
      <c r="T38" s="2"/>
      <c r="U38" s="2"/>
    </row>
    <row r="39" spans="1:21" ht="21" customHeight="1" x14ac:dyDescent="0.25">
      <c r="A39" s="2"/>
      <c r="B39" s="2"/>
      <c r="C39" s="2"/>
      <c r="D39" s="2"/>
      <c r="E39" s="2"/>
      <c r="F39" s="2"/>
      <c r="G39" s="2"/>
      <c r="H39" s="2"/>
      <c r="I39" s="2"/>
      <c r="J39" s="2"/>
      <c r="K39" s="2"/>
      <c r="L39" s="2"/>
      <c r="M39" s="2"/>
      <c r="N39" s="2"/>
      <c r="O39" s="2"/>
      <c r="P39" s="2"/>
      <c r="Q39" s="2"/>
      <c r="R39" s="2"/>
      <c r="S39" s="2"/>
      <c r="T39" s="2"/>
      <c r="U39" s="2"/>
    </row>
    <row r="40" spans="1:21" ht="21" customHeight="1" x14ac:dyDescent="0.25">
      <c r="A40" s="2"/>
      <c r="B40" s="2"/>
      <c r="C40" s="2"/>
      <c r="D40" s="2"/>
      <c r="E40" s="2"/>
      <c r="F40" s="2"/>
      <c r="G40" s="2"/>
      <c r="H40" s="2"/>
      <c r="I40" s="2"/>
      <c r="J40" s="2"/>
      <c r="K40" s="2"/>
      <c r="L40" s="2"/>
      <c r="M40" s="2"/>
      <c r="N40" s="2"/>
      <c r="O40" s="2"/>
      <c r="P40" s="2"/>
      <c r="Q40" s="2"/>
      <c r="R40" s="2"/>
      <c r="S40" s="2"/>
      <c r="T40" s="2"/>
      <c r="U40" s="2"/>
    </row>
    <row r="41" spans="1:21" ht="21" customHeight="1" x14ac:dyDescent="0.25">
      <c r="A41" s="2"/>
      <c r="B41" s="2"/>
      <c r="C41" s="2"/>
      <c r="D41" s="2"/>
      <c r="E41" s="2"/>
      <c r="F41" s="2"/>
      <c r="G41" s="2"/>
      <c r="H41" s="2"/>
      <c r="I41" s="2"/>
      <c r="J41" s="2"/>
      <c r="K41" s="2"/>
      <c r="L41" s="2"/>
      <c r="M41" s="2"/>
      <c r="N41" s="2"/>
      <c r="O41" s="2"/>
      <c r="P41" s="2"/>
      <c r="Q41" s="2"/>
      <c r="R41" s="2"/>
      <c r="S41" s="2"/>
      <c r="T41" s="2"/>
      <c r="U41" s="2"/>
    </row>
    <row r="42" spans="1:21" ht="21" customHeight="1" x14ac:dyDescent="0.25">
      <c r="A42" s="2"/>
      <c r="B42" s="2"/>
      <c r="C42" s="2"/>
      <c r="D42" s="2"/>
      <c r="E42" s="2"/>
      <c r="F42" s="2"/>
      <c r="G42" s="2"/>
      <c r="H42" s="2"/>
      <c r="I42" s="2"/>
      <c r="J42" s="2"/>
      <c r="K42" s="2"/>
      <c r="L42" s="2"/>
      <c r="M42" s="2"/>
      <c r="N42" s="2"/>
      <c r="O42" s="2"/>
      <c r="P42" s="2"/>
      <c r="Q42" s="2"/>
      <c r="R42" s="2"/>
      <c r="S42" s="2"/>
      <c r="T42" s="2"/>
      <c r="U42" s="2"/>
    </row>
    <row r="43" spans="1:21" ht="21" customHeight="1" x14ac:dyDescent="0.25">
      <c r="A43" s="2"/>
      <c r="B43" s="2"/>
      <c r="C43" s="2"/>
      <c r="D43" s="2"/>
      <c r="E43" s="2"/>
      <c r="F43" s="2"/>
      <c r="G43" s="2"/>
      <c r="H43" s="2"/>
      <c r="I43" s="2"/>
      <c r="J43" s="2"/>
      <c r="K43" s="2"/>
      <c r="L43" s="2"/>
      <c r="M43" s="2"/>
      <c r="N43" s="2"/>
      <c r="O43" s="2"/>
      <c r="P43" s="2"/>
      <c r="Q43" s="2"/>
      <c r="R43" s="2"/>
      <c r="S43" s="2"/>
      <c r="T43" s="2"/>
      <c r="U43" s="2"/>
    </row>
    <row r="44" spans="1:21" ht="21" customHeight="1" x14ac:dyDescent="0.25">
      <c r="A44" s="2"/>
      <c r="B44" s="2"/>
      <c r="C44" s="2"/>
      <c r="D44" s="2"/>
      <c r="E44" s="2"/>
      <c r="F44" s="2"/>
      <c r="G44" s="2"/>
      <c r="H44" s="2"/>
      <c r="I44" s="2"/>
      <c r="J44" s="2"/>
      <c r="K44" s="2"/>
      <c r="L44" s="2"/>
      <c r="M44" s="2"/>
      <c r="N44" s="2"/>
      <c r="O44" s="2"/>
      <c r="P44" s="2"/>
      <c r="Q44" s="2"/>
      <c r="R44" s="2"/>
      <c r="S44" s="2"/>
      <c r="T44" s="2"/>
      <c r="U44" s="2"/>
    </row>
    <row r="45" spans="1:21" ht="21" customHeight="1" x14ac:dyDescent="0.25">
      <c r="A45" s="2"/>
      <c r="B45" s="2"/>
      <c r="C45" s="2"/>
      <c r="D45" s="2"/>
      <c r="E45" s="2"/>
      <c r="F45" s="2"/>
      <c r="G45" s="2"/>
      <c r="H45" s="2"/>
      <c r="I45" s="2"/>
      <c r="J45" s="2"/>
      <c r="K45" s="2"/>
      <c r="L45" s="2"/>
      <c r="M45" s="2"/>
      <c r="N45" s="2"/>
      <c r="O45" s="2"/>
      <c r="P45" s="2"/>
      <c r="Q45" s="2"/>
      <c r="R45" s="2"/>
      <c r="S45" s="2"/>
      <c r="T45" s="2"/>
      <c r="U45" s="2"/>
    </row>
    <row r="46" spans="1:21" ht="21" customHeight="1" x14ac:dyDescent="0.25">
      <c r="A46" s="2"/>
      <c r="B46" s="2"/>
      <c r="C46" s="2"/>
      <c r="D46" s="2"/>
      <c r="E46" s="2"/>
      <c r="F46" s="2"/>
      <c r="G46" s="2"/>
      <c r="H46" s="2"/>
      <c r="I46" s="2"/>
      <c r="J46" s="2"/>
      <c r="K46" s="2"/>
      <c r="L46" s="2"/>
      <c r="M46" s="2"/>
      <c r="N46" s="2"/>
      <c r="O46" s="2"/>
      <c r="P46" s="2"/>
      <c r="Q46" s="2"/>
      <c r="R46" s="2"/>
      <c r="S46" s="2"/>
      <c r="T46" s="2"/>
      <c r="U46" s="2"/>
    </row>
    <row r="47" spans="1:21" ht="21" customHeight="1" x14ac:dyDescent="0.25">
      <c r="A47" s="2"/>
      <c r="B47" s="2"/>
      <c r="C47" s="2"/>
      <c r="D47" s="2"/>
      <c r="E47" s="2"/>
      <c r="F47" s="2"/>
      <c r="G47" s="2"/>
      <c r="H47" s="2"/>
      <c r="I47" s="2"/>
      <c r="J47" s="2"/>
      <c r="K47" s="2"/>
      <c r="L47" s="2"/>
      <c r="M47" s="2"/>
      <c r="N47" s="2"/>
      <c r="O47" s="2"/>
      <c r="P47" s="2"/>
      <c r="Q47" s="2"/>
      <c r="R47" s="2"/>
      <c r="S47" s="2"/>
      <c r="T47" s="2"/>
      <c r="U47" s="2"/>
    </row>
    <row r="48" spans="1:21" ht="21" customHeight="1" x14ac:dyDescent="0.25">
      <c r="A48" s="2"/>
      <c r="B48" s="2"/>
      <c r="C48" s="2"/>
      <c r="D48" s="2"/>
      <c r="E48" s="2"/>
      <c r="F48" s="2"/>
      <c r="G48" s="2"/>
      <c r="H48" s="2"/>
      <c r="I48" s="2"/>
      <c r="J48" s="2"/>
      <c r="K48" s="2"/>
      <c r="L48" s="2"/>
      <c r="M48" s="2"/>
      <c r="N48" s="2"/>
      <c r="O48" s="2"/>
      <c r="P48" s="2"/>
      <c r="Q48" s="2"/>
      <c r="R48" s="2"/>
      <c r="S48" s="2"/>
      <c r="T48" s="2"/>
      <c r="U48" s="2"/>
    </row>
    <row r="49" spans="1:21" ht="21" customHeight="1" x14ac:dyDescent="0.25">
      <c r="A49" s="2"/>
      <c r="B49" s="2"/>
      <c r="C49" s="2"/>
      <c r="D49" s="2"/>
      <c r="E49" s="2"/>
      <c r="F49" s="2"/>
      <c r="G49" s="2"/>
      <c r="H49" s="2"/>
      <c r="I49" s="2"/>
      <c r="J49" s="2"/>
      <c r="K49" s="2"/>
      <c r="L49" s="2"/>
      <c r="M49" s="2"/>
      <c r="N49" s="2"/>
      <c r="O49" s="2"/>
      <c r="P49" s="2"/>
      <c r="Q49" s="2"/>
      <c r="R49" s="2"/>
      <c r="S49" s="2"/>
      <c r="T49" s="2"/>
      <c r="U49" s="2"/>
    </row>
    <row r="50" spans="1:21" ht="21" customHeight="1" x14ac:dyDescent="0.25">
      <c r="A50" s="2"/>
      <c r="B50" s="2"/>
      <c r="C50" s="2"/>
      <c r="D50" s="2"/>
      <c r="E50" s="2"/>
      <c r="F50" s="2"/>
      <c r="G50" s="2"/>
      <c r="H50" s="2"/>
      <c r="I50" s="2"/>
      <c r="J50" s="2"/>
      <c r="K50" s="2"/>
      <c r="L50" s="2"/>
      <c r="M50" s="2"/>
      <c r="N50" s="2"/>
      <c r="O50" s="2"/>
      <c r="P50" s="2"/>
      <c r="Q50" s="2"/>
      <c r="R50" s="2"/>
      <c r="S50" s="2"/>
      <c r="T50" s="2"/>
      <c r="U50" s="2"/>
    </row>
    <row r="51" spans="1:21" ht="21" customHeight="1" x14ac:dyDescent="0.25">
      <c r="A51" s="2"/>
      <c r="B51" s="2"/>
      <c r="C51" s="2"/>
      <c r="D51" s="2"/>
      <c r="E51" s="2"/>
      <c r="F51" s="2"/>
      <c r="G51" s="2"/>
      <c r="H51" s="2"/>
      <c r="I51" s="2"/>
      <c r="J51" s="2"/>
      <c r="K51" s="2"/>
      <c r="L51" s="2"/>
      <c r="M51" s="2"/>
      <c r="N51" s="2"/>
      <c r="O51" s="2"/>
      <c r="P51" s="2"/>
      <c r="Q51" s="2"/>
      <c r="R51" s="2"/>
      <c r="S51" s="2"/>
      <c r="T51" s="2"/>
      <c r="U51" s="2"/>
    </row>
    <row r="52" spans="1:21" ht="21" customHeight="1" x14ac:dyDescent="0.25">
      <c r="A52" s="2"/>
      <c r="B52" s="2"/>
      <c r="C52" s="2"/>
      <c r="D52" s="2"/>
      <c r="E52" s="2"/>
      <c r="F52" s="2"/>
      <c r="G52" s="2"/>
      <c r="H52" s="2"/>
      <c r="I52" s="2"/>
      <c r="J52" s="2"/>
      <c r="K52" s="2"/>
      <c r="L52" s="2"/>
      <c r="M52" s="2"/>
      <c r="N52" s="2"/>
      <c r="O52" s="2"/>
      <c r="P52" s="2"/>
      <c r="Q52" s="2"/>
      <c r="R52" s="2"/>
      <c r="S52" s="2"/>
      <c r="T52" s="2"/>
      <c r="U52" s="2"/>
    </row>
    <row r="53" spans="1:21" ht="21" customHeight="1" x14ac:dyDescent="0.25">
      <c r="A53" s="2"/>
      <c r="B53" s="2"/>
      <c r="C53" s="2"/>
      <c r="D53" s="2"/>
      <c r="E53" s="2"/>
      <c r="F53" s="2"/>
      <c r="G53" s="2"/>
      <c r="H53" s="2"/>
      <c r="I53" s="2"/>
      <c r="J53" s="2"/>
      <c r="K53" s="2"/>
      <c r="L53" s="2"/>
      <c r="M53" s="2"/>
      <c r="N53" s="2"/>
      <c r="O53" s="2"/>
      <c r="P53" s="2"/>
      <c r="Q53" s="2"/>
      <c r="R53" s="2"/>
      <c r="S53" s="2"/>
      <c r="T53" s="2"/>
      <c r="U53" s="2"/>
    </row>
    <row r="54" spans="1:21" ht="21" customHeight="1" x14ac:dyDescent="0.25">
      <c r="A54" s="2"/>
      <c r="B54" s="2"/>
      <c r="C54" s="2"/>
      <c r="D54" s="2"/>
      <c r="E54" s="2"/>
      <c r="F54" s="2"/>
      <c r="G54" s="2"/>
      <c r="H54" s="2"/>
      <c r="I54" s="2"/>
      <c r="J54" s="2"/>
      <c r="K54" s="2"/>
      <c r="L54" s="2"/>
      <c r="M54" s="2"/>
      <c r="N54" s="2"/>
      <c r="O54" s="2"/>
      <c r="P54" s="2"/>
      <c r="Q54" s="2"/>
      <c r="R54" s="2"/>
      <c r="S54" s="2"/>
      <c r="T54" s="2"/>
      <c r="U54" s="2"/>
    </row>
    <row r="55" spans="1:21" ht="21" customHeight="1" x14ac:dyDescent="0.25">
      <c r="A55" s="2"/>
      <c r="B55" s="2"/>
      <c r="C55" s="2"/>
      <c r="D55" s="2"/>
      <c r="E55" s="2"/>
      <c r="F55" s="2"/>
      <c r="G55" s="2"/>
      <c r="H55" s="2"/>
      <c r="I55" s="2"/>
      <c r="J55" s="2"/>
      <c r="K55" s="2"/>
      <c r="L55" s="2"/>
      <c r="M55" s="2"/>
      <c r="N55" s="2"/>
      <c r="O55" s="2"/>
      <c r="P55" s="2"/>
      <c r="Q55" s="2"/>
      <c r="R55" s="2"/>
      <c r="S55" s="2"/>
      <c r="T55" s="2"/>
      <c r="U55" s="2"/>
    </row>
    <row r="56" spans="1:21" ht="21" customHeight="1" x14ac:dyDescent="0.25">
      <c r="A56" s="2"/>
      <c r="B56" s="2"/>
      <c r="C56" s="2"/>
      <c r="D56" s="2"/>
      <c r="E56" s="2"/>
      <c r="F56" s="2"/>
      <c r="G56" s="2"/>
      <c r="H56" s="2"/>
      <c r="I56" s="2"/>
      <c r="J56" s="2"/>
      <c r="K56" s="2"/>
      <c r="L56" s="2"/>
      <c r="M56" s="2"/>
      <c r="N56" s="2"/>
      <c r="O56" s="2"/>
      <c r="P56" s="2"/>
      <c r="Q56" s="2"/>
      <c r="R56" s="2"/>
      <c r="S56" s="2"/>
      <c r="T56" s="2"/>
      <c r="U56" s="2"/>
    </row>
    <row r="57" spans="1:21" ht="21" customHeight="1" x14ac:dyDescent="0.25">
      <c r="A57" s="2"/>
      <c r="B57" s="2"/>
      <c r="C57" s="2"/>
      <c r="D57" s="2"/>
      <c r="E57" s="2"/>
      <c r="F57" s="2"/>
      <c r="G57" s="2"/>
      <c r="H57" s="2"/>
      <c r="I57" s="2"/>
      <c r="J57" s="2"/>
      <c r="K57" s="2"/>
      <c r="L57" s="2"/>
      <c r="M57" s="2"/>
      <c r="N57" s="2"/>
      <c r="O57" s="2"/>
      <c r="P57" s="2"/>
      <c r="Q57" s="2"/>
      <c r="R57" s="2"/>
      <c r="S57" s="2"/>
      <c r="T57" s="2"/>
      <c r="U57" s="2"/>
    </row>
    <row r="58" spans="1:21" ht="21" customHeight="1" x14ac:dyDescent="0.25">
      <c r="A58" s="2"/>
      <c r="B58" s="2"/>
      <c r="C58" s="2"/>
      <c r="D58" s="2"/>
      <c r="E58" s="2"/>
      <c r="F58" s="2"/>
      <c r="G58" s="2"/>
      <c r="H58" s="2"/>
      <c r="I58" s="2"/>
      <c r="J58" s="2"/>
      <c r="K58" s="2"/>
      <c r="L58" s="2"/>
      <c r="M58" s="2"/>
      <c r="N58" s="2"/>
      <c r="O58" s="2"/>
      <c r="P58" s="2"/>
      <c r="Q58" s="2"/>
      <c r="R58" s="2"/>
      <c r="S58" s="2"/>
      <c r="T58" s="2"/>
      <c r="U58" s="2"/>
    </row>
    <row r="59" spans="1:21" ht="21" customHeight="1" x14ac:dyDescent="0.25">
      <c r="A59" s="2"/>
      <c r="B59" s="2"/>
      <c r="C59" s="2"/>
      <c r="D59" s="2"/>
      <c r="E59" s="2"/>
      <c r="F59" s="2"/>
      <c r="G59" s="2"/>
      <c r="H59" s="2"/>
      <c r="I59" s="2"/>
      <c r="J59" s="2"/>
      <c r="K59" s="2"/>
      <c r="L59" s="2"/>
      <c r="M59" s="2"/>
      <c r="N59" s="2"/>
      <c r="O59" s="2"/>
      <c r="P59" s="2"/>
      <c r="Q59" s="2"/>
      <c r="R59" s="2"/>
      <c r="S59" s="2"/>
      <c r="T59" s="2"/>
      <c r="U59" s="2"/>
    </row>
    <row r="60" spans="1:21" ht="21" customHeight="1" x14ac:dyDescent="0.25">
      <c r="A60" s="2"/>
      <c r="B60" s="2"/>
      <c r="C60" s="2"/>
      <c r="D60" s="2"/>
      <c r="E60" s="2"/>
      <c r="F60" s="2"/>
      <c r="G60" s="2"/>
      <c r="H60" s="2"/>
      <c r="I60" s="2"/>
      <c r="J60" s="2"/>
      <c r="K60" s="2"/>
      <c r="L60" s="2"/>
      <c r="M60" s="2"/>
      <c r="N60" s="2"/>
      <c r="O60" s="2"/>
      <c r="P60" s="2"/>
      <c r="Q60" s="2"/>
      <c r="R60" s="2"/>
      <c r="S60" s="2"/>
      <c r="T60" s="2"/>
      <c r="U60" s="2"/>
    </row>
    <row r="61" spans="1:21" ht="21" customHeight="1" x14ac:dyDescent="0.25">
      <c r="A61" s="2"/>
      <c r="B61" s="2"/>
      <c r="C61" s="2"/>
      <c r="D61" s="2"/>
      <c r="E61" s="2"/>
      <c r="F61" s="2"/>
      <c r="G61" s="2"/>
      <c r="H61" s="2"/>
      <c r="I61" s="2"/>
      <c r="J61" s="2"/>
      <c r="K61" s="2"/>
      <c r="L61" s="2"/>
      <c r="M61" s="2"/>
      <c r="N61" s="2"/>
      <c r="O61" s="2"/>
      <c r="P61" s="2"/>
      <c r="Q61" s="2"/>
      <c r="R61" s="2"/>
      <c r="S61" s="2"/>
      <c r="T61" s="2"/>
      <c r="U61" s="2"/>
    </row>
    <row r="62" spans="1:21" ht="21" customHeight="1" x14ac:dyDescent="0.25">
      <c r="A62" s="2"/>
      <c r="B62" s="2"/>
      <c r="C62" s="2"/>
      <c r="D62" s="2"/>
      <c r="E62" s="2"/>
      <c r="F62" s="2"/>
      <c r="G62" s="2"/>
      <c r="H62" s="2"/>
      <c r="I62" s="2"/>
      <c r="J62" s="2"/>
      <c r="K62" s="2"/>
      <c r="L62" s="2"/>
      <c r="M62" s="2"/>
      <c r="N62" s="2"/>
      <c r="O62" s="2"/>
      <c r="P62" s="2"/>
      <c r="Q62" s="2"/>
      <c r="R62" s="2"/>
      <c r="S62" s="2"/>
      <c r="T62" s="2"/>
      <c r="U62" s="2"/>
    </row>
    <row r="63" spans="1:21" ht="21" customHeight="1" x14ac:dyDescent="0.25">
      <c r="A63" s="2"/>
      <c r="B63" s="2"/>
      <c r="C63" s="2"/>
      <c r="D63" s="2"/>
      <c r="E63" s="2"/>
      <c r="F63" s="2"/>
      <c r="G63" s="2"/>
      <c r="H63" s="2"/>
      <c r="I63" s="2"/>
      <c r="J63" s="2"/>
      <c r="K63" s="2"/>
      <c r="L63" s="2"/>
      <c r="M63" s="2"/>
      <c r="N63" s="2"/>
      <c r="O63" s="2"/>
      <c r="P63" s="2"/>
      <c r="Q63" s="2"/>
      <c r="R63" s="2"/>
      <c r="S63" s="2"/>
      <c r="T63" s="2"/>
      <c r="U63" s="2"/>
    </row>
    <row r="64" spans="1:21" ht="21" customHeight="1" x14ac:dyDescent="0.25">
      <c r="A64" s="2"/>
      <c r="B64" s="2"/>
      <c r="C64" s="2"/>
      <c r="D64" s="2"/>
      <c r="E64" s="2"/>
      <c r="F64" s="2"/>
      <c r="G64" s="2"/>
      <c r="H64" s="2"/>
      <c r="I64" s="2"/>
      <c r="J64" s="2"/>
      <c r="K64" s="2"/>
      <c r="L64" s="2"/>
      <c r="M64" s="2"/>
      <c r="N64" s="2"/>
      <c r="O64" s="2"/>
      <c r="P64" s="2"/>
      <c r="Q64" s="2"/>
      <c r="R64" s="2"/>
      <c r="S64" s="2"/>
      <c r="T64" s="2"/>
      <c r="U64" s="2"/>
    </row>
    <row r="65" spans="1:21" ht="21" customHeight="1" x14ac:dyDescent="0.25">
      <c r="A65" s="2"/>
      <c r="B65" s="2"/>
      <c r="C65" s="2"/>
      <c r="D65" s="2"/>
      <c r="E65" s="2"/>
      <c r="F65" s="2"/>
      <c r="G65" s="2"/>
      <c r="H65" s="2"/>
      <c r="I65" s="2"/>
      <c r="J65" s="2"/>
      <c r="K65" s="2"/>
      <c r="L65" s="2"/>
      <c r="M65" s="2"/>
      <c r="N65" s="2"/>
      <c r="O65" s="2"/>
      <c r="P65" s="2"/>
      <c r="Q65" s="2"/>
      <c r="R65" s="2"/>
      <c r="S65" s="2"/>
      <c r="T65" s="2"/>
      <c r="U65" s="2"/>
    </row>
    <row r="66" spans="1:21" ht="21" customHeight="1" x14ac:dyDescent="0.25">
      <c r="A66" s="2"/>
      <c r="B66" s="2"/>
      <c r="C66" s="2"/>
      <c r="D66" s="2"/>
      <c r="E66" s="2"/>
      <c r="F66" s="2"/>
      <c r="G66" s="2"/>
      <c r="H66" s="2"/>
      <c r="I66" s="2"/>
      <c r="J66" s="2"/>
      <c r="K66" s="2"/>
      <c r="L66" s="2"/>
      <c r="M66" s="2"/>
      <c r="N66" s="2"/>
      <c r="O66" s="2"/>
      <c r="P66" s="2"/>
      <c r="Q66" s="2"/>
      <c r="R66" s="2"/>
      <c r="S66" s="2"/>
      <c r="T66" s="2"/>
      <c r="U66" s="2"/>
    </row>
    <row r="67" spans="1:21" ht="21" customHeight="1" x14ac:dyDescent="0.25">
      <c r="A67" s="2"/>
      <c r="B67" s="2"/>
      <c r="C67" s="2"/>
      <c r="D67" s="2"/>
      <c r="E67" s="2"/>
      <c r="F67" s="2"/>
      <c r="G67" s="2"/>
      <c r="H67" s="2"/>
      <c r="I67" s="2"/>
      <c r="J67" s="2"/>
      <c r="K67" s="2"/>
      <c r="L67" s="2"/>
      <c r="M67" s="2"/>
      <c r="N67" s="2"/>
      <c r="O67" s="2"/>
      <c r="P67" s="2"/>
      <c r="Q67" s="2"/>
      <c r="R67" s="2"/>
      <c r="S67" s="2"/>
      <c r="T67" s="2"/>
      <c r="U67" s="2"/>
    </row>
    <row r="68" spans="1:21" ht="21" customHeight="1" x14ac:dyDescent="0.25">
      <c r="A68" s="2"/>
      <c r="B68" s="2"/>
      <c r="C68" s="2"/>
      <c r="D68" s="2"/>
      <c r="E68" s="2"/>
      <c r="F68" s="2"/>
      <c r="G68" s="2"/>
      <c r="H68" s="2"/>
      <c r="I68" s="2"/>
      <c r="J68" s="2"/>
      <c r="K68" s="2"/>
      <c r="L68" s="2"/>
      <c r="M68" s="2"/>
      <c r="N68" s="2"/>
      <c r="O68" s="2"/>
      <c r="P68" s="2"/>
      <c r="Q68" s="2"/>
      <c r="R68" s="2"/>
      <c r="S68" s="2"/>
      <c r="T68" s="2"/>
      <c r="U68" s="2"/>
    </row>
    <row r="69" spans="1:21" ht="21" customHeight="1" x14ac:dyDescent="0.25">
      <c r="A69" s="2"/>
      <c r="B69" s="2"/>
      <c r="C69" s="2"/>
      <c r="D69" s="2"/>
      <c r="E69" s="2"/>
      <c r="F69" s="2"/>
      <c r="G69" s="2"/>
      <c r="H69" s="2"/>
      <c r="I69" s="2"/>
      <c r="J69" s="2"/>
      <c r="K69" s="2"/>
      <c r="L69" s="2"/>
      <c r="M69" s="2"/>
      <c r="N69" s="2"/>
      <c r="O69" s="2"/>
      <c r="P69" s="2"/>
      <c r="Q69" s="2"/>
      <c r="R69" s="2"/>
      <c r="S69" s="2"/>
      <c r="T69" s="2"/>
      <c r="U69" s="2"/>
    </row>
    <row r="70" spans="1:21" ht="21" customHeight="1" x14ac:dyDescent="0.25">
      <c r="A70" s="2"/>
      <c r="B70" s="2"/>
      <c r="C70" s="2"/>
      <c r="D70" s="2"/>
      <c r="E70" s="2"/>
      <c r="F70" s="2"/>
      <c r="G70" s="2"/>
      <c r="H70" s="2"/>
      <c r="I70" s="2"/>
      <c r="J70" s="2"/>
      <c r="K70" s="2"/>
      <c r="L70" s="2"/>
      <c r="M70" s="2"/>
      <c r="N70" s="2"/>
      <c r="O70" s="2"/>
      <c r="P70" s="2"/>
      <c r="Q70" s="2"/>
      <c r="R70" s="2"/>
      <c r="S70" s="2"/>
      <c r="T70" s="2"/>
      <c r="U70" s="2"/>
    </row>
    <row r="71" spans="1:21" ht="21" customHeight="1" x14ac:dyDescent="0.25">
      <c r="A71" s="2"/>
      <c r="B71" s="2"/>
      <c r="C71" s="2"/>
      <c r="D71" s="2"/>
      <c r="E71" s="2"/>
      <c r="F71" s="2"/>
      <c r="G71" s="2"/>
      <c r="H71" s="2"/>
      <c r="I71" s="2"/>
      <c r="J71" s="2"/>
      <c r="K71" s="2"/>
      <c r="L71" s="2"/>
      <c r="M71" s="2"/>
      <c r="N71" s="2"/>
      <c r="O71" s="2"/>
      <c r="P71" s="2"/>
      <c r="Q71" s="2"/>
      <c r="R71" s="2"/>
      <c r="S71" s="2"/>
      <c r="T71" s="2"/>
      <c r="U71" s="2"/>
    </row>
    <row r="72" spans="1:21" ht="21" customHeight="1" x14ac:dyDescent="0.25">
      <c r="A72" s="2"/>
      <c r="B72" s="2"/>
      <c r="C72" s="2"/>
      <c r="D72" s="2"/>
      <c r="E72" s="2"/>
      <c r="F72" s="2"/>
      <c r="G72" s="2"/>
      <c r="H72" s="2"/>
      <c r="I72" s="2"/>
      <c r="J72" s="2"/>
      <c r="K72" s="2"/>
      <c r="L72" s="2"/>
      <c r="M72" s="2"/>
      <c r="N72" s="2"/>
      <c r="O72" s="2"/>
      <c r="P72" s="2"/>
      <c r="Q72" s="2"/>
      <c r="R72" s="2"/>
      <c r="S72" s="2"/>
      <c r="T72" s="2"/>
      <c r="U72" s="2"/>
    </row>
    <row r="73" spans="1:21" ht="21" customHeight="1" x14ac:dyDescent="0.25">
      <c r="A73" s="2"/>
      <c r="B73" s="2"/>
      <c r="C73" s="2"/>
      <c r="D73" s="2"/>
      <c r="E73" s="2"/>
      <c r="F73" s="2"/>
      <c r="G73" s="2"/>
      <c r="H73" s="2"/>
      <c r="I73" s="2"/>
      <c r="J73" s="2"/>
      <c r="K73" s="2"/>
      <c r="L73" s="2"/>
      <c r="M73" s="2"/>
      <c r="N73" s="2"/>
      <c r="O73" s="2"/>
      <c r="P73" s="2"/>
      <c r="Q73" s="2"/>
      <c r="R73" s="2"/>
      <c r="S73" s="2"/>
      <c r="T73" s="2"/>
      <c r="U73" s="2"/>
    </row>
    <row r="74" spans="1:21" ht="21" customHeight="1" x14ac:dyDescent="0.25">
      <c r="A74" s="2"/>
      <c r="B74" s="2"/>
      <c r="C74" s="2"/>
      <c r="D74" s="2"/>
      <c r="E74" s="2"/>
      <c r="F74" s="2"/>
      <c r="G74" s="2"/>
      <c r="H74" s="2"/>
      <c r="I74" s="2"/>
      <c r="J74" s="2"/>
      <c r="K74" s="2"/>
      <c r="L74" s="2"/>
      <c r="M74" s="2"/>
      <c r="N74" s="2"/>
      <c r="O74" s="2"/>
      <c r="P74" s="2"/>
      <c r="Q74" s="2"/>
      <c r="R74" s="2"/>
      <c r="S74" s="2"/>
      <c r="T74" s="2"/>
      <c r="U74" s="2"/>
    </row>
    <row r="75" spans="1:21" ht="21" customHeight="1" x14ac:dyDescent="0.25">
      <c r="A75" s="2"/>
      <c r="B75" s="2"/>
      <c r="C75" s="2"/>
      <c r="D75" s="2"/>
      <c r="E75" s="2"/>
      <c r="F75" s="2"/>
      <c r="G75" s="2"/>
      <c r="H75" s="2"/>
      <c r="I75" s="2"/>
      <c r="J75" s="2"/>
      <c r="K75" s="2"/>
      <c r="L75" s="2"/>
      <c r="M75" s="2"/>
      <c r="N75" s="2"/>
      <c r="O75" s="2"/>
      <c r="P75" s="2"/>
      <c r="Q75" s="2"/>
      <c r="R75" s="2"/>
      <c r="S75" s="2"/>
      <c r="T75" s="2"/>
      <c r="U75" s="2"/>
    </row>
    <row r="76" spans="1:21" ht="21" customHeight="1" x14ac:dyDescent="0.25">
      <c r="A76" s="2"/>
      <c r="B76" s="2"/>
      <c r="C76" s="2"/>
      <c r="D76" s="2"/>
      <c r="E76" s="2"/>
      <c r="F76" s="2"/>
      <c r="G76" s="2"/>
      <c r="H76" s="2"/>
      <c r="I76" s="2"/>
      <c r="J76" s="2"/>
      <c r="K76" s="2"/>
      <c r="L76" s="2"/>
      <c r="M76" s="2"/>
      <c r="N76" s="2"/>
      <c r="O76" s="2"/>
      <c r="P76" s="2"/>
      <c r="Q76" s="2"/>
      <c r="R76" s="2"/>
      <c r="S76" s="2"/>
      <c r="T76" s="2"/>
      <c r="U76" s="2"/>
    </row>
    <row r="77" spans="1:21" ht="21" customHeight="1" x14ac:dyDescent="0.25">
      <c r="A77" s="2"/>
      <c r="B77" s="2"/>
      <c r="C77" s="2"/>
      <c r="D77" s="2"/>
      <c r="E77" s="2"/>
      <c r="F77" s="2"/>
      <c r="G77" s="2"/>
      <c r="H77" s="2"/>
      <c r="I77" s="2"/>
      <c r="J77" s="2"/>
      <c r="K77" s="2"/>
      <c r="L77" s="2"/>
      <c r="M77" s="2"/>
      <c r="N77" s="2"/>
      <c r="O77" s="2"/>
      <c r="P77" s="2"/>
      <c r="Q77" s="2"/>
      <c r="R77" s="2"/>
      <c r="S77" s="2"/>
      <c r="T77" s="2"/>
      <c r="U77" s="2"/>
    </row>
    <row r="78" spans="1:21" ht="21" customHeight="1" x14ac:dyDescent="0.25">
      <c r="A78" s="2"/>
      <c r="B78" s="2"/>
      <c r="C78" s="2"/>
      <c r="D78" s="2"/>
      <c r="E78" s="2"/>
      <c r="F78" s="2"/>
      <c r="G78" s="2"/>
      <c r="H78" s="2"/>
      <c r="I78" s="2"/>
      <c r="J78" s="2"/>
      <c r="K78" s="2"/>
      <c r="L78" s="2"/>
      <c r="M78" s="2"/>
      <c r="N78" s="2"/>
      <c r="O78" s="2"/>
      <c r="P78" s="2"/>
      <c r="Q78" s="2"/>
      <c r="R78" s="2"/>
      <c r="S78" s="2"/>
      <c r="T78" s="2"/>
      <c r="U78" s="2"/>
    </row>
    <row r="79" spans="1:21" ht="21" customHeight="1" x14ac:dyDescent="0.25">
      <c r="A79" s="2"/>
      <c r="B79" s="2"/>
      <c r="C79" s="2"/>
      <c r="D79" s="2"/>
      <c r="E79" s="2"/>
      <c r="F79" s="2"/>
      <c r="G79" s="2"/>
      <c r="H79" s="2"/>
      <c r="I79" s="2"/>
      <c r="J79" s="2"/>
      <c r="K79" s="2"/>
      <c r="L79" s="2"/>
      <c r="M79" s="2"/>
      <c r="N79" s="2"/>
      <c r="O79" s="2"/>
      <c r="P79" s="2"/>
      <c r="Q79" s="2"/>
      <c r="R79" s="2"/>
      <c r="S79" s="2"/>
      <c r="T79" s="2"/>
      <c r="U79" s="2"/>
    </row>
    <row r="80" spans="1:21" ht="21" customHeight="1" x14ac:dyDescent="0.25">
      <c r="A80" s="2"/>
      <c r="B80" s="2"/>
      <c r="C80" s="2"/>
      <c r="D80" s="2"/>
      <c r="E80" s="2"/>
      <c r="F80" s="2"/>
      <c r="G80" s="2"/>
      <c r="H80" s="2"/>
      <c r="I80" s="2"/>
      <c r="J80" s="2"/>
      <c r="K80" s="2"/>
      <c r="L80" s="2"/>
      <c r="M80" s="2"/>
      <c r="N80" s="2"/>
      <c r="O80" s="2"/>
      <c r="P80" s="2"/>
      <c r="Q80" s="2"/>
      <c r="R80" s="2"/>
      <c r="S80" s="2"/>
      <c r="T80" s="2"/>
      <c r="U80" s="2"/>
    </row>
    <row r="81" spans="1:21" ht="21" customHeight="1" x14ac:dyDescent="0.25">
      <c r="A81" s="2"/>
      <c r="B81" s="2"/>
      <c r="C81" s="2"/>
      <c r="D81" s="2"/>
      <c r="E81" s="2"/>
      <c r="F81" s="2"/>
      <c r="G81" s="2"/>
      <c r="H81" s="2"/>
      <c r="I81" s="2"/>
      <c r="J81" s="2"/>
      <c r="K81" s="2"/>
      <c r="L81" s="2"/>
      <c r="M81" s="2"/>
      <c r="N81" s="2"/>
      <c r="O81" s="2"/>
      <c r="P81" s="2"/>
      <c r="Q81" s="2"/>
      <c r="R81" s="2"/>
      <c r="S81" s="2"/>
      <c r="T81" s="2"/>
      <c r="U81" s="2"/>
    </row>
    <row r="82" spans="1:21" ht="21" customHeight="1" x14ac:dyDescent="0.25">
      <c r="A82" s="2"/>
      <c r="B82" s="2"/>
      <c r="C82" s="2"/>
      <c r="D82" s="2"/>
      <c r="E82" s="2"/>
      <c r="F82" s="2"/>
      <c r="G82" s="2"/>
      <c r="H82" s="2"/>
      <c r="I82" s="2"/>
      <c r="J82" s="2"/>
      <c r="K82" s="2"/>
      <c r="L82" s="2"/>
      <c r="M82" s="2"/>
      <c r="N82" s="2"/>
      <c r="O82" s="2"/>
      <c r="P82" s="2"/>
      <c r="Q82" s="2"/>
      <c r="R82" s="2"/>
      <c r="S82" s="2"/>
      <c r="T82" s="2"/>
      <c r="U82" s="2"/>
    </row>
    <row r="83" spans="1:21" ht="21" customHeight="1" x14ac:dyDescent="0.25">
      <c r="A83" s="2"/>
      <c r="B83" s="2"/>
      <c r="C83" s="2"/>
      <c r="D83" s="2"/>
      <c r="E83" s="2"/>
      <c r="F83" s="2"/>
      <c r="G83" s="2"/>
      <c r="H83" s="2"/>
      <c r="I83" s="2"/>
      <c r="J83" s="2"/>
      <c r="K83" s="2"/>
      <c r="L83" s="2"/>
      <c r="M83" s="2"/>
      <c r="N83" s="2"/>
      <c r="O83" s="2"/>
      <c r="P83" s="2"/>
      <c r="Q83" s="2"/>
      <c r="R83" s="2"/>
      <c r="S83" s="2"/>
      <c r="T83" s="2"/>
      <c r="U83" s="2"/>
    </row>
    <row r="84" spans="1:21" ht="21" customHeight="1" x14ac:dyDescent="0.25">
      <c r="A84" s="2"/>
      <c r="B84" s="2"/>
      <c r="C84" s="2"/>
      <c r="D84" s="2"/>
      <c r="E84" s="2"/>
      <c r="F84" s="2"/>
      <c r="G84" s="2"/>
      <c r="H84" s="2"/>
      <c r="I84" s="2"/>
      <c r="J84" s="2"/>
      <c r="K84" s="2"/>
      <c r="L84" s="2"/>
      <c r="M84" s="2"/>
      <c r="N84" s="2"/>
      <c r="O84" s="2"/>
      <c r="P84" s="2"/>
      <c r="Q84" s="2"/>
      <c r="R84" s="2"/>
      <c r="S84" s="2"/>
      <c r="T84" s="2"/>
      <c r="U84" s="2"/>
    </row>
    <row r="85" spans="1:21" ht="21" customHeight="1" x14ac:dyDescent="0.25">
      <c r="A85" s="2"/>
      <c r="B85" s="2"/>
      <c r="C85" s="2"/>
      <c r="D85" s="2"/>
      <c r="E85" s="2"/>
      <c r="F85" s="2"/>
      <c r="G85" s="2"/>
      <c r="H85" s="2"/>
      <c r="I85" s="2"/>
      <c r="J85" s="2"/>
      <c r="K85" s="2"/>
      <c r="L85" s="2"/>
      <c r="M85" s="2"/>
      <c r="N85" s="2"/>
      <c r="O85" s="2"/>
      <c r="P85" s="2"/>
      <c r="Q85" s="2"/>
      <c r="R85" s="2"/>
      <c r="S85" s="2"/>
      <c r="T85" s="2"/>
      <c r="U85" s="2"/>
    </row>
    <row r="86" spans="1:21" ht="21" customHeight="1" x14ac:dyDescent="0.25">
      <c r="A86" s="2"/>
      <c r="B86" s="2"/>
      <c r="C86" s="2"/>
      <c r="D86" s="2"/>
      <c r="E86" s="2"/>
      <c r="F86" s="2"/>
      <c r="G86" s="2"/>
      <c r="H86" s="2"/>
      <c r="I86" s="2"/>
      <c r="J86" s="2"/>
      <c r="K86" s="2"/>
      <c r="L86" s="2"/>
      <c r="M86" s="2"/>
      <c r="N86" s="2"/>
      <c r="O86" s="2"/>
      <c r="P86" s="2"/>
      <c r="Q86" s="2"/>
      <c r="R86" s="2"/>
      <c r="S86" s="2"/>
      <c r="T86" s="2"/>
      <c r="U86" s="2"/>
    </row>
    <row r="87" spans="1:21" ht="21" customHeight="1" x14ac:dyDescent="0.25">
      <c r="A87" s="2"/>
      <c r="B87" s="2"/>
      <c r="C87" s="2"/>
      <c r="D87" s="2"/>
      <c r="E87" s="2"/>
      <c r="F87" s="2"/>
      <c r="G87" s="2"/>
      <c r="H87" s="2"/>
      <c r="I87" s="2"/>
      <c r="J87" s="2"/>
      <c r="K87" s="2"/>
      <c r="L87" s="2"/>
      <c r="M87" s="2"/>
      <c r="N87" s="2"/>
      <c r="O87" s="2"/>
      <c r="P87" s="2"/>
      <c r="Q87" s="2"/>
      <c r="R87" s="2"/>
      <c r="S87" s="2"/>
      <c r="T87" s="2"/>
      <c r="U87" s="2"/>
    </row>
    <row r="88" spans="1:21" ht="21" customHeight="1" x14ac:dyDescent="0.25">
      <c r="A88" s="2"/>
      <c r="B88" s="2"/>
      <c r="C88" s="2"/>
      <c r="D88" s="2"/>
      <c r="E88" s="2"/>
      <c r="F88" s="2"/>
      <c r="G88" s="2"/>
      <c r="H88" s="2"/>
      <c r="I88" s="2"/>
      <c r="J88" s="2"/>
      <c r="K88" s="2"/>
      <c r="L88" s="2"/>
      <c r="M88" s="2"/>
      <c r="N88" s="2"/>
      <c r="O88" s="2"/>
      <c r="P88" s="2"/>
      <c r="Q88" s="2"/>
      <c r="R88" s="2"/>
      <c r="S88" s="2"/>
      <c r="T88" s="2"/>
      <c r="U88" s="2"/>
    </row>
    <row r="89" spans="1:21" ht="21" customHeight="1" x14ac:dyDescent="0.25">
      <c r="A89" s="2"/>
      <c r="B89" s="2"/>
      <c r="C89" s="2"/>
      <c r="D89" s="2"/>
      <c r="E89" s="2"/>
      <c r="F89" s="2"/>
      <c r="G89" s="2"/>
      <c r="H89" s="2"/>
      <c r="I89" s="2"/>
      <c r="J89" s="2"/>
      <c r="K89" s="2"/>
      <c r="L89" s="2"/>
      <c r="M89" s="2"/>
      <c r="N89" s="2"/>
      <c r="O89" s="2"/>
      <c r="P89" s="2"/>
      <c r="Q89" s="2"/>
      <c r="R89" s="2"/>
      <c r="S89" s="2"/>
      <c r="T89" s="2"/>
      <c r="U89" s="2"/>
    </row>
    <row r="90" spans="1:21" ht="21" customHeight="1" x14ac:dyDescent="0.25">
      <c r="A90" s="2"/>
      <c r="B90" s="2"/>
      <c r="C90" s="2"/>
      <c r="D90" s="2"/>
      <c r="E90" s="2"/>
      <c r="F90" s="2"/>
      <c r="G90" s="2"/>
      <c r="H90" s="2"/>
      <c r="I90" s="2"/>
      <c r="J90" s="2"/>
      <c r="K90" s="2"/>
      <c r="L90" s="2"/>
      <c r="M90" s="2"/>
      <c r="N90" s="2"/>
      <c r="O90" s="2"/>
      <c r="P90" s="2"/>
      <c r="Q90" s="2"/>
      <c r="R90" s="2"/>
      <c r="S90" s="2"/>
      <c r="T90" s="2"/>
      <c r="U90" s="2"/>
    </row>
    <row r="91" spans="1:21" ht="21" customHeight="1" x14ac:dyDescent="0.25">
      <c r="A91" s="2"/>
      <c r="B91" s="2"/>
      <c r="C91" s="2"/>
      <c r="D91" s="2"/>
      <c r="E91" s="2"/>
      <c r="F91" s="2"/>
      <c r="G91" s="2"/>
      <c r="H91" s="2"/>
      <c r="I91" s="2"/>
      <c r="J91" s="2"/>
      <c r="K91" s="2"/>
      <c r="L91" s="2"/>
      <c r="M91" s="2"/>
      <c r="N91" s="2"/>
      <c r="O91" s="2"/>
      <c r="P91" s="2"/>
      <c r="Q91" s="2"/>
      <c r="R91" s="2"/>
      <c r="S91" s="2"/>
      <c r="T91" s="2"/>
      <c r="U91" s="2"/>
    </row>
    <row r="92" spans="1:21" ht="21" customHeight="1" x14ac:dyDescent="0.25">
      <c r="A92" s="2"/>
      <c r="B92" s="2"/>
      <c r="C92" s="2"/>
      <c r="D92" s="2"/>
      <c r="E92" s="2"/>
      <c r="F92" s="2"/>
      <c r="G92" s="2"/>
      <c r="H92" s="2"/>
      <c r="I92" s="2"/>
      <c r="J92" s="2"/>
      <c r="K92" s="2"/>
      <c r="L92" s="2"/>
      <c r="M92" s="2"/>
      <c r="N92" s="2"/>
      <c r="O92" s="2"/>
      <c r="P92" s="2"/>
      <c r="Q92" s="2"/>
      <c r="R92" s="2"/>
      <c r="S92" s="2"/>
      <c r="T92" s="2"/>
      <c r="U92" s="2"/>
    </row>
    <row r="93" spans="1:21" ht="21" customHeight="1" x14ac:dyDescent="0.25">
      <c r="A93" s="2"/>
      <c r="B93" s="2"/>
      <c r="C93" s="2"/>
      <c r="D93" s="2"/>
      <c r="E93" s="2"/>
      <c r="F93" s="2"/>
      <c r="G93" s="2"/>
      <c r="H93" s="2"/>
      <c r="I93" s="2"/>
      <c r="J93" s="2"/>
      <c r="K93" s="2"/>
      <c r="L93" s="2"/>
      <c r="M93" s="2"/>
      <c r="N93" s="2"/>
      <c r="O93" s="2"/>
      <c r="P93" s="2"/>
      <c r="Q93" s="2"/>
      <c r="R93" s="2"/>
      <c r="S93" s="2"/>
      <c r="T93" s="2"/>
      <c r="U93" s="2"/>
    </row>
    <row r="94" spans="1:21" ht="21" customHeight="1" x14ac:dyDescent="0.25">
      <c r="A94" s="2"/>
      <c r="B94" s="2"/>
      <c r="C94" s="2"/>
      <c r="D94" s="2"/>
      <c r="E94" s="2"/>
      <c r="F94" s="2"/>
      <c r="G94" s="2"/>
      <c r="H94" s="2"/>
      <c r="I94" s="2"/>
      <c r="J94" s="2"/>
      <c r="K94" s="2"/>
      <c r="L94" s="2"/>
      <c r="M94" s="2"/>
      <c r="N94" s="2"/>
      <c r="O94" s="2"/>
      <c r="P94" s="2"/>
      <c r="Q94" s="2"/>
      <c r="R94" s="2"/>
      <c r="S94" s="2"/>
      <c r="T94" s="2"/>
      <c r="U94" s="2"/>
    </row>
    <row r="95" spans="1:21" ht="21" customHeight="1" x14ac:dyDescent="0.25">
      <c r="A95" s="2"/>
      <c r="B95" s="2"/>
      <c r="C95" s="2"/>
      <c r="D95" s="2"/>
      <c r="E95" s="2"/>
      <c r="F95" s="2"/>
      <c r="G95" s="2"/>
      <c r="H95" s="2"/>
      <c r="I95" s="2"/>
      <c r="J95" s="2"/>
      <c r="K95" s="2"/>
      <c r="L95" s="2"/>
      <c r="M95" s="2"/>
      <c r="N95" s="2"/>
      <c r="O95" s="2"/>
      <c r="P95" s="2"/>
      <c r="Q95" s="2"/>
      <c r="R95" s="2"/>
      <c r="S95" s="2"/>
      <c r="T95" s="2"/>
      <c r="U95" s="2"/>
    </row>
    <row r="96" spans="1:21" ht="21" customHeight="1" x14ac:dyDescent="0.25">
      <c r="A96" s="2"/>
      <c r="B96" s="2"/>
      <c r="C96" s="2"/>
      <c r="D96" s="2"/>
      <c r="E96" s="2"/>
      <c r="F96" s="2"/>
      <c r="G96" s="2"/>
      <c r="H96" s="2"/>
      <c r="I96" s="2"/>
      <c r="J96" s="2"/>
      <c r="K96" s="2"/>
      <c r="L96" s="2"/>
      <c r="M96" s="2"/>
      <c r="N96" s="2"/>
      <c r="O96" s="2"/>
      <c r="P96" s="2"/>
      <c r="Q96" s="2"/>
      <c r="R96" s="2"/>
      <c r="S96" s="2"/>
      <c r="T96" s="2"/>
      <c r="U96" s="2"/>
    </row>
    <row r="97" spans="1:21" ht="21" customHeight="1" x14ac:dyDescent="0.25">
      <c r="A97" s="2"/>
      <c r="B97" s="2"/>
      <c r="C97" s="2"/>
      <c r="D97" s="2"/>
      <c r="E97" s="2"/>
      <c r="F97" s="2"/>
      <c r="G97" s="2"/>
      <c r="H97" s="2"/>
      <c r="I97" s="2"/>
      <c r="J97" s="2"/>
      <c r="K97" s="2"/>
      <c r="L97" s="2"/>
      <c r="M97" s="2"/>
      <c r="N97" s="2"/>
      <c r="O97" s="2"/>
      <c r="P97" s="2"/>
      <c r="Q97" s="2"/>
      <c r="R97" s="2"/>
      <c r="S97" s="2"/>
      <c r="T97" s="2"/>
      <c r="U97" s="2"/>
    </row>
    <row r="98" spans="1:21" ht="21" customHeight="1" x14ac:dyDescent="0.25">
      <c r="A98" s="2"/>
      <c r="B98" s="2"/>
      <c r="C98" s="2"/>
      <c r="D98" s="2"/>
      <c r="E98" s="2"/>
      <c r="F98" s="2"/>
      <c r="G98" s="2"/>
      <c r="H98" s="2"/>
      <c r="I98" s="2"/>
      <c r="J98" s="2"/>
      <c r="K98" s="2"/>
      <c r="L98" s="2"/>
      <c r="M98" s="2"/>
      <c r="N98" s="2"/>
      <c r="O98" s="2"/>
      <c r="P98" s="2"/>
      <c r="Q98" s="2"/>
      <c r="R98" s="2"/>
      <c r="S98" s="2"/>
      <c r="T98" s="2"/>
      <c r="U98" s="2"/>
    </row>
    <row r="99" spans="1:21" ht="21" customHeight="1" x14ac:dyDescent="0.25">
      <c r="A99" s="2"/>
      <c r="B99" s="2"/>
      <c r="C99" s="2"/>
      <c r="D99" s="2"/>
      <c r="E99" s="2"/>
      <c r="F99" s="2"/>
      <c r="G99" s="2"/>
      <c r="H99" s="2"/>
      <c r="I99" s="2"/>
      <c r="J99" s="2"/>
      <c r="K99" s="2"/>
      <c r="L99" s="2"/>
      <c r="M99" s="2"/>
      <c r="N99" s="2"/>
      <c r="O99" s="2"/>
      <c r="P99" s="2"/>
      <c r="Q99" s="2"/>
      <c r="R99" s="2"/>
      <c r="S99" s="2"/>
      <c r="T99" s="2"/>
      <c r="U99" s="2"/>
    </row>
    <row r="100" spans="1:21" ht="21" customHeight="1" x14ac:dyDescent="0.25">
      <c r="A100" s="2"/>
      <c r="B100" s="2"/>
      <c r="C100" s="2"/>
      <c r="D100" s="2"/>
      <c r="E100" s="2"/>
      <c r="F100" s="2"/>
      <c r="G100" s="2"/>
      <c r="H100" s="2"/>
      <c r="I100" s="2"/>
      <c r="J100" s="2"/>
      <c r="K100" s="2"/>
      <c r="L100" s="2"/>
      <c r="M100" s="2"/>
      <c r="N100" s="2"/>
      <c r="O100" s="2"/>
      <c r="P100" s="2"/>
      <c r="Q100" s="2"/>
      <c r="R100" s="2"/>
      <c r="S100" s="2"/>
      <c r="T100" s="2"/>
      <c r="U100" s="2"/>
    </row>
    <row r="101" spans="1:21" ht="21" customHeight="1" x14ac:dyDescent="0.25">
      <c r="A101" s="2"/>
      <c r="B101" s="2"/>
      <c r="C101" s="2"/>
      <c r="D101" s="2"/>
      <c r="E101" s="2"/>
      <c r="F101" s="2"/>
      <c r="G101" s="2"/>
      <c r="H101" s="2"/>
      <c r="I101" s="2"/>
      <c r="J101" s="2"/>
      <c r="K101" s="2"/>
      <c r="L101" s="2"/>
      <c r="M101" s="2"/>
      <c r="N101" s="2"/>
      <c r="O101" s="2"/>
      <c r="P101" s="2"/>
      <c r="Q101" s="2"/>
      <c r="R101" s="2"/>
      <c r="S101" s="2"/>
      <c r="T101" s="2"/>
      <c r="U101" s="2"/>
    </row>
    <row r="102" spans="1:21" ht="21" customHeight="1" x14ac:dyDescent="0.25">
      <c r="A102" s="2"/>
      <c r="B102" s="2"/>
      <c r="C102" s="2"/>
      <c r="D102" s="2"/>
      <c r="E102" s="2"/>
      <c r="F102" s="2"/>
      <c r="G102" s="2"/>
      <c r="H102" s="2"/>
      <c r="I102" s="2"/>
      <c r="J102" s="2"/>
      <c r="K102" s="2"/>
      <c r="L102" s="2"/>
      <c r="M102" s="2"/>
      <c r="N102" s="2"/>
      <c r="O102" s="2"/>
      <c r="P102" s="2"/>
      <c r="Q102" s="2"/>
      <c r="R102" s="2"/>
      <c r="S102" s="2"/>
      <c r="T102" s="2"/>
      <c r="U102" s="2"/>
    </row>
    <row r="103" spans="1:21" ht="21" customHeight="1" x14ac:dyDescent="0.25">
      <c r="A103" s="2"/>
      <c r="B103" s="2"/>
      <c r="C103" s="2"/>
      <c r="D103" s="2"/>
      <c r="E103" s="2"/>
      <c r="F103" s="2"/>
      <c r="G103" s="2"/>
      <c r="H103" s="2"/>
      <c r="I103" s="2"/>
      <c r="J103" s="2"/>
      <c r="K103" s="2"/>
      <c r="L103" s="2"/>
      <c r="M103" s="2"/>
      <c r="N103" s="2"/>
      <c r="O103" s="2"/>
      <c r="P103" s="2"/>
      <c r="Q103" s="2"/>
      <c r="R103" s="2"/>
      <c r="S103" s="2"/>
      <c r="T103" s="2"/>
      <c r="U103" s="2"/>
    </row>
    <row r="104" spans="1:21" ht="21" customHeight="1" x14ac:dyDescent="0.25">
      <c r="A104" s="2"/>
      <c r="B104" s="2"/>
      <c r="C104" s="2"/>
      <c r="D104" s="2"/>
      <c r="E104" s="2"/>
      <c r="F104" s="2"/>
      <c r="G104" s="2"/>
      <c r="H104" s="2"/>
      <c r="I104" s="2"/>
      <c r="J104" s="2"/>
      <c r="K104" s="2"/>
      <c r="L104" s="2"/>
      <c r="M104" s="2"/>
      <c r="N104" s="2"/>
      <c r="O104" s="2"/>
      <c r="P104" s="2"/>
      <c r="Q104" s="2"/>
      <c r="R104" s="2"/>
      <c r="S104" s="2"/>
      <c r="T104" s="2"/>
      <c r="U104" s="2"/>
    </row>
    <row r="105" spans="1:21" ht="21" customHeight="1" x14ac:dyDescent="0.25">
      <c r="A105" s="2"/>
      <c r="B105" s="2"/>
      <c r="C105" s="2"/>
      <c r="D105" s="2"/>
      <c r="E105" s="2"/>
      <c r="F105" s="2"/>
      <c r="G105" s="2"/>
      <c r="H105" s="2"/>
      <c r="I105" s="2"/>
      <c r="J105" s="2"/>
      <c r="K105" s="2"/>
      <c r="L105" s="2"/>
      <c r="M105" s="2"/>
      <c r="N105" s="2"/>
      <c r="O105" s="2"/>
      <c r="P105" s="2"/>
      <c r="Q105" s="2"/>
      <c r="R105" s="2"/>
      <c r="S105" s="2"/>
      <c r="T105" s="2"/>
      <c r="U105" s="2"/>
    </row>
    <row r="106" spans="1:21" ht="21" customHeight="1" x14ac:dyDescent="0.25">
      <c r="A106" s="2"/>
      <c r="B106" s="2"/>
      <c r="C106" s="2"/>
      <c r="D106" s="2"/>
      <c r="E106" s="2"/>
      <c r="F106" s="2"/>
      <c r="G106" s="2"/>
      <c r="H106" s="2"/>
      <c r="I106" s="2"/>
      <c r="J106" s="2"/>
      <c r="K106" s="2"/>
      <c r="L106" s="2"/>
      <c r="M106" s="2"/>
      <c r="N106" s="2"/>
      <c r="O106" s="2"/>
      <c r="P106" s="2"/>
      <c r="Q106" s="2"/>
      <c r="R106" s="2"/>
      <c r="S106" s="2"/>
      <c r="T106" s="2"/>
      <c r="U106" s="2"/>
    </row>
    <row r="107" spans="1:21" ht="21" customHeight="1" x14ac:dyDescent="0.25">
      <c r="A107" s="2"/>
      <c r="B107" s="2"/>
      <c r="C107" s="2"/>
      <c r="D107" s="2"/>
      <c r="E107" s="2"/>
      <c r="F107" s="2"/>
      <c r="G107" s="2"/>
      <c r="H107" s="2"/>
      <c r="I107" s="2"/>
      <c r="J107" s="2"/>
      <c r="K107" s="2"/>
      <c r="L107" s="2"/>
      <c r="M107" s="2"/>
      <c r="N107" s="2"/>
      <c r="O107" s="2"/>
      <c r="P107" s="2"/>
      <c r="Q107" s="2"/>
      <c r="R107" s="2"/>
      <c r="S107" s="2"/>
      <c r="T107" s="2"/>
      <c r="U107" s="2"/>
    </row>
    <row r="108" spans="1:21" ht="21" customHeight="1" x14ac:dyDescent="0.25">
      <c r="A108" s="2"/>
      <c r="B108" s="2"/>
      <c r="C108" s="2"/>
      <c r="D108" s="2"/>
      <c r="E108" s="2"/>
      <c r="F108" s="2"/>
      <c r="G108" s="2"/>
      <c r="H108" s="2"/>
      <c r="I108" s="2"/>
      <c r="J108" s="2"/>
      <c r="K108" s="2"/>
      <c r="L108" s="2"/>
      <c r="M108" s="2"/>
      <c r="N108" s="2"/>
      <c r="O108" s="2"/>
      <c r="P108" s="2"/>
      <c r="Q108" s="2"/>
      <c r="R108" s="2"/>
      <c r="S108" s="2"/>
      <c r="T108" s="2"/>
      <c r="U108" s="2"/>
    </row>
    <row r="109" spans="1:21" ht="21" customHeight="1" x14ac:dyDescent="0.25">
      <c r="A109" s="2"/>
      <c r="B109" s="2"/>
      <c r="C109" s="2"/>
      <c r="D109" s="2"/>
      <c r="E109" s="2"/>
      <c r="F109" s="2"/>
      <c r="G109" s="2"/>
      <c r="H109" s="2"/>
      <c r="I109" s="2"/>
      <c r="J109" s="2"/>
      <c r="K109" s="2"/>
      <c r="L109" s="2"/>
      <c r="M109" s="2"/>
      <c r="N109" s="2"/>
      <c r="O109" s="2"/>
      <c r="P109" s="2"/>
      <c r="Q109" s="2"/>
      <c r="R109" s="2"/>
      <c r="S109" s="2"/>
      <c r="T109" s="2"/>
      <c r="U109" s="2"/>
    </row>
    <row r="110" spans="1:21" ht="21" customHeight="1" x14ac:dyDescent="0.25">
      <c r="A110" s="2"/>
      <c r="B110" s="2"/>
      <c r="C110" s="2"/>
      <c r="D110" s="2"/>
      <c r="E110" s="2"/>
      <c r="F110" s="2"/>
      <c r="G110" s="2"/>
      <c r="H110" s="2"/>
      <c r="I110" s="2"/>
      <c r="J110" s="2"/>
      <c r="K110" s="2"/>
      <c r="L110" s="2"/>
      <c r="M110" s="2"/>
      <c r="N110" s="2"/>
      <c r="O110" s="2"/>
      <c r="P110" s="2"/>
      <c r="Q110" s="2"/>
      <c r="R110" s="2"/>
      <c r="S110" s="2"/>
      <c r="T110" s="2"/>
      <c r="U110" s="2"/>
    </row>
    <row r="111" spans="1:21" ht="21" customHeight="1" x14ac:dyDescent="0.25">
      <c r="A111" s="2"/>
      <c r="B111" s="2"/>
      <c r="C111" s="2"/>
      <c r="D111" s="2"/>
      <c r="E111" s="2"/>
      <c r="F111" s="2"/>
      <c r="G111" s="2"/>
      <c r="H111" s="2"/>
      <c r="I111" s="2"/>
      <c r="J111" s="2"/>
      <c r="K111" s="2"/>
      <c r="L111" s="2"/>
      <c r="M111" s="2"/>
      <c r="N111" s="2"/>
      <c r="O111" s="2"/>
      <c r="P111" s="2"/>
      <c r="Q111" s="2"/>
      <c r="R111" s="2"/>
      <c r="S111" s="2"/>
      <c r="T111" s="2"/>
      <c r="U111" s="2"/>
    </row>
    <row r="112" spans="1:21" ht="21" customHeight="1" x14ac:dyDescent="0.25">
      <c r="A112" s="2"/>
      <c r="B112" s="2"/>
      <c r="C112" s="2"/>
      <c r="D112" s="2"/>
      <c r="E112" s="2"/>
      <c r="F112" s="2"/>
      <c r="G112" s="2"/>
      <c r="H112" s="2"/>
      <c r="I112" s="2"/>
      <c r="J112" s="2"/>
      <c r="K112" s="2"/>
      <c r="L112" s="2"/>
      <c r="M112" s="2"/>
      <c r="N112" s="2"/>
      <c r="O112" s="2"/>
      <c r="P112" s="2"/>
      <c r="Q112" s="2"/>
      <c r="R112" s="2"/>
      <c r="S112" s="2"/>
      <c r="T112" s="2"/>
      <c r="U112" s="2"/>
    </row>
    <row r="113" spans="1:21" ht="21" customHeight="1" x14ac:dyDescent="0.25">
      <c r="A113" s="2"/>
      <c r="B113" s="2"/>
      <c r="C113" s="2"/>
      <c r="D113" s="2"/>
      <c r="E113" s="2"/>
      <c r="F113" s="2"/>
      <c r="G113" s="2"/>
      <c r="H113" s="2"/>
      <c r="I113" s="2"/>
      <c r="J113" s="2"/>
      <c r="K113" s="2"/>
      <c r="L113" s="2"/>
      <c r="M113" s="2"/>
      <c r="N113" s="2"/>
      <c r="O113" s="2"/>
      <c r="P113" s="2"/>
      <c r="Q113" s="2"/>
      <c r="R113" s="2"/>
      <c r="S113" s="2"/>
      <c r="T113" s="2"/>
      <c r="U113" s="2"/>
    </row>
    <row r="114" spans="1:21" ht="21" customHeight="1" x14ac:dyDescent="0.25">
      <c r="A114" s="2"/>
      <c r="B114" s="2"/>
      <c r="C114" s="2"/>
      <c r="D114" s="2"/>
      <c r="E114" s="2"/>
      <c r="F114" s="2"/>
      <c r="G114" s="2"/>
      <c r="H114" s="2"/>
      <c r="I114" s="2"/>
      <c r="J114" s="2"/>
      <c r="K114" s="2"/>
      <c r="L114" s="2"/>
      <c r="M114" s="2"/>
      <c r="N114" s="2"/>
      <c r="O114" s="2"/>
      <c r="P114" s="2"/>
      <c r="Q114" s="2"/>
      <c r="R114" s="2"/>
      <c r="S114" s="2"/>
      <c r="T114" s="2"/>
      <c r="U114" s="2"/>
    </row>
    <row r="115" spans="1:21" ht="21" customHeight="1" x14ac:dyDescent="0.25">
      <c r="A115" s="2"/>
      <c r="B115" s="2"/>
      <c r="C115" s="2"/>
      <c r="D115" s="2"/>
      <c r="E115" s="2"/>
      <c r="F115" s="2"/>
      <c r="G115" s="2"/>
      <c r="H115" s="2"/>
      <c r="I115" s="2"/>
      <c r="J115" s="2"/>
      <c r="K115" s="2"/>
      <c r="L115" s="2"/>
      <c r="M115" s="2"/>
      <c r="N115" s="2"/>
      <c r="O115" s="2"/>
      <c r="P115" s="2"/>
      <c r="Q115" s="2"/>
      <c r="R115" s="2"/>
      <c r="S115" s="2"/>
      <c r="T115" s="2"/>
      <c r="U115" s="2"/>
    </row>
    <row r="116" spans="1:21" ht="21" customHeight="1" x14ac:dyDescent="0.25">
      <c r="A116" s="2"/>
      <c r="B116" s="2"/>
      <c r="C116" s="2"/>
      <c r="D116" s="2"/>
      <c r="E116" s="2"/>
      <c r="F116" s="2"/>
      <c r="G116" s="2"/>
      <c r="H116" s="2"/>
      <c r="I116" s="2"/>
      <c r="J116" s="2"/>
      <c r="K116" s="2"/>
      <c r="L116" s="2"/>
      <c r="M116" s="2"/>
      <c r="N116" s="2"/>
      <c r="O116" s="2"/>
      <c r="P116" s="2"/>
      <c r="Q116" s="2"/>
      <c r="R116" s="2"/>
      <c r="S116" s="2"/>
      <c r="T116" s="2"/>
      <c r="U116" s="2"/>
    </row>
    <row r="117" spans="1:21" ht="21" customHeight="1" x14ac:dyDescent="0.25">
      <c r="A117" s="2"/>
      <c r="B117" s="2"/>
      <c r="C117" s="2"/>
      <c r="D117" s="2"/>
      <c r="E117" s="2"/>
      <c r="F117" s="2"/>
      <c r="G117" s="2"/>
      <c r="H117" s="2"/>
      <c r="I117" s="2"/>
      <c r="J117" s="2"/>
      <c r="K117" s="2"/>
      <c r="L117" s="2"/>
      <c r="M117" s="2"/>
      <c r="N117" s="2"/>
      <c r="O117" s="2"/>
      <c r="P117" s="2"/>
      <c r="Q117" s="2"/>
      <c r="R117" s="2"/>
      <c r="S117" s="2"/>
      <c r="T117" s="2"/>
      <c r="U117" s="2"/>
    </row>
    <row r="118" spans="1:21" ht="21" customHeight="1" x14ac:dyDescent="0.25">
      <c r="A118" s="2"/>
      <c r="B118" s="2"/>
      <c r="C118" s="2"/>
      <c r="D118" s="2"/>
      <c r="E118" s="2"/>
      <c r="F118" s="2"/>
      <c r="G118" s="2"/>
      <c r="H118" s="2"/>
      <c r="I118" s="2"/>
      <c r="J118" s="2"/>
      <c r="K118" s="2"/>
      <c r="L118" s="2"/>
      <c r="M118" s="2"/>
      <c r="N118" s="2"/>
      <c r="O118" s="2"/>
      <c r="P118" s="2"/>
      <c r="Q118" s="2"/>
      <c r="R118" s="2"/>
      <c r="S118" s="2"/>
      <c r="T118" s="2"/>
      <c r="U118" s="2"/>
    </row>
    <row r="119" spans="1:21" ht="21" customHeight="1" x14ac:dyDescent="0.25">
      <c r="A119" s="2"/>
      <c r="B119" s="2"/>
      <c r="C119" s="2"/>
      <c r="D119" s="2"/>
      <c r="E119" s="2"/>
      <c r="F119" s="2"/>
      <c r="G119" s="2"/>
      <c r="H119" s="2"/>
      <c r="I119" s="2"/>
      <c r="J119" s="2"/>
      <c r="K119" s="2"/>
      <c r="L119" s="2"/>
      <c r="M119" s="2"/>
      <c r="N119" s="2"/>
      <c r="O119" s="2"/>
      <c r="P119" s="2"/>
      <c r="Q119" s="2"/>
      <c r="R119" s="2"/>
      <c r="S119" s="2"/>
      <c r="T119" s="2"/>
      <c r="U119" s="2"/>
    </row>
    <row r="120" spans="1:21" ht="21" customHeight="1" x14ac:dyDescent="0.25">
      <c r="A120" s="2"/>
      <c r="B120" s="2"/>
      <c r="C120" s="2"/>
      <c r="D120" s="2"/>
      <c r="E120" s="2"/>
      <c r="F120" s="2"/>
      <c r="G120" s="2"/>
      <c r="H120" s="2"/>
      <c r="I120" s="2"/>
      <c r="J120" s="2"/>
      <c r="K120" s="2"/>
      <c r="L120" s="2"/>
      <c r="M120" s="2"/>
      <c r="N120" s="2"/>
      <c r="O120" s="2"/>
      <c r="P120" s="2"/>
      <c r="Q120" s="2"/>
      <c r="R120" s="2"/>
      <c r="S120" s="2"/>
      <c r="T120" s="2"/>
      <c r="U120" s="2"/>
    </row>
    <row r="121" spans="1:21" ht="21" customHeight="1" x14ac:dyDescent="0.25">
      <c r="A121" s="2"/>
      <c r="B121" s="2"/>
      <c r="C121" s="2"/>
      <c r="D121" s="2"/>
      <c r="E121" s="2"/>
      <c r="F121" s="2"/>
      <c r="G121" s="2"/>
      <c r="H121" s="2"/>
      <c r="I121" s="2"/>
      <c r="J121" s="2"/>
      <c r="K121" s="2"/>
      <c r="L121" s="2"/>
      <c r="M121" s="2"/>
      <c r="N121" s="2"/>
      <c r="O121" s="2"/>
      <c r="P121" s="2"/>
      <c r="Q121" s="2"/>
      <c r="R121" s="2"/>
      <c r="S121" s="2"/>
      <c r="T121" s="2"/>
      <c r="U121" s="2"/>
    </row>
    <row r="122" spans="1:21" ht="21" customHeight="1" x14ac:dyDescent="0.25">
      <c r="A122" s="2"/>
      <c r="B122" s="2"/>
      <c r="C122" s="2"/>
      <c r="D122" s="2"/>
      <c r="E122" s="2"/>
      <c r="F122" s="2"/>
      <c r="G122" s="2"/>
      <c r="H122" s="2"/>
      <c r="I122" s="2"/>
      <c r="J122" s="2"/>
      <c r="K122" s="2"/>
      <c r="L122" s="2"/>
      <c r="M122" s="2"/>
      <c r="N122" s="2"/>
      <c r="O122" s="2"/>
      <c r="P122" s="2"/>
      <c r="Q122" s="2"/>
      <c r="R122" s="2"/>
      <c r="S122" s="2"/>
      <c r="T122" s="2"/>
      <c r="U122" s="2"/>
    </row>
    <row r="123" spans="1:21" ht="21" customHeight="1" x14ac:dyDescent="0.25">
      <c r="A123" s="2"/>
      <c r="B123" s="2"/>
      <c r="C123" s="2"/>
      <c r="D123" s="2"/>
      <c r="E123" s="2"/>
      <c r="F123" s="2"/>
      <c r="G123" s="2"/>
      <c r="H123" s="2"/>
      <c r="I123" s="2"/>
      <c r="J123" s="2"/>
      <c r="K123" s="2"/>
      <c r="L123" s="2"/>
      <c r="M123" s="2"/>
      <c r="N123" s="2"/>
      <c r="O123" s="2"/>
      <c r="P123" s="2"/>
      <c r="Q123" s="2"/>
      <c r="R123" s="2"/>
      <c r="S123" s="2"/>
      <c r="T123" s="2"/>
      <c r="U123" s="2"/>
    </row>
    <row r="124" spans="1:21" ht="21" customHeight="1" x14ac:dyDescent="0.25">
      <c r="A124" s="2"/>
      <c r="B124" s="2"/>
      <c r="C124" s="2"/>
      <c r="D124" s="2"/>
      <c r="E124" s="2"/>
      <c r="F124" s="2"/>
      <c r="G124" s="2"/>
      <c r="H124" s="2"/>
      <c r="I124" s="2"/>
      <c r="J124" s="2"/>
      <c r="K124" s="2"/>
      <c r="L124" s="2"/>
      <c r="M124" s="2"/>
      <c r="N124" s="2"/>
      <c r="O124" s="2"/>
      <c r="P124" s="2"/>
      <c r="Q124" s="2"/>
      <c r="R124" s="2"/>
      <c r="S124" s="2"/>
      <c r="T124" s="2"/>
      <c r="U124" s="2"/>
    </row>
    <row r="125" spans="1:21" ht="21" customHeight="1" x14ac:dyDescent="0.25">
      <c r="A125" s="2"/>
      <c r="B125" s="2"/>
      <c r="C125" s="2"/>
      <c r="D125" s="2"/>
      <c r="E125" s="2"/>
      <c r="F125" s="2"/>
      <c r="G125" s="2"/>
      <c r="H125" s="2"/>
      <c r="I125" s="2"/>
      <c r="J125" s="2"/>
      <c r="K125" s="2"/>
      <c r="L125" s="2"/>
      <c r="M125" s="2"/>
      <c r="N125" s="2"/>
      <c r="O125" s="2"/>
      <c r="P125" s="2"/>
      <c r="Q125" s="2"/>
      <c r="R125" s="2"/>
      <c r="S125" s="2"/>
      <c r="T125" s="2"/>
      <c r="U125" s="2"/>
    </row>
    <row r="126" spans="1:21" ht="21" customHeight="1" x14ac:dyDescent="0.25">
      <c r="A126" s="2"/>
      <c r="B126" s="2"/>
      <c r="C126" s="2"/>
      <c r="D126" s="2"/>
      <c r="E126" s="2"/>
      <c r="F126" s="2"/>
      <c r="G126" s="2"/>
      <c r="H126" s="2"/>
      <c r="I126" s="2"/>
      <c r="J126" s="2"/>
      <c r="K126" s="2"/>
      <c r="L126" s="2"/>
      <c r="M126" s="2"/>
      <c r="N126" s="2"/>
      <c r="O126" s="2"/>
      <c r="P126" s="2"/>
      <c r="Q126" s="2"/>
      <c r="R126" s="2"/>
      <c r="S126" s="2"/>
      <c r="T126" s="2"/>
      <c r="U126" s="2"/>
    </row>
    <row r="127" spans="1:21" ht="21" customHeight="1" x14ac:dyDescent="0.25">
      <c r="A127" s="2"/>
      <c r="B127" s="2"/>
      <c r="C127" s="2"/>
      <c r="D127" s="2"/>
      <c r="E127" s="2"/>
      <c r="F127" s="2"/>
      <c r="G127" s="2"/>
      <c r="H127" s="2"/>
      <c r="I127" s="2"/>
      <c r="J127" s="2"/>
      <c r="K127" s="2"/>
      <c r="L127" s="2"/>
      <c r="M127" s="2"/>
      <c r="N127" s="2"/>
      <c r="O127" s="2"/>
      <c r="P127" s="2"/>
      <c r="Q127" s="2"/>
      <c r="R127" s="2"/>
      <c r="S127" s="2"/>
      <c r="T127" s="2"/>
      <c r="U127" s="2"/>
    </row>
    <row r="128" spans="1:21" ht="21" customHeight="1" x14ac:dyDescent="0.25">
      <c r="A128" s="2"/>
      <c r="B128" s="2"/>
      <c r="C128" s="2"/>
      <c r="D128" s="2"/>
      <c r="E128" s="2"/>
      <c r="F128" s="2"/>
      <c r="G128" s="2"/>
      <c r="H128" s="2"/>
      <c r="I128" s="2"/>
      <c r="J128" s="2"/>
      <c r="K128" s="2"/>
      <c r="L128" s="2"/>
      <c r="M128" s="2"/>
      <c r="N128" s="2"/>
      <c r="O128" s="2"/>
      <c r="P128" s="2"/>
      <c r="Q128" s="2"/>
      <c r="R128" s="2"/>
      <c r="S128" s="2"/>
      <c r="T128" s="2"/>
      <c r="U128" s="2"/>
    </row>
    <row r="129" spans="1:21" ht="21" customHeight="1" x14ac:dyDescent="0.25">
      <c r="A129" s="2"/>
      <c r="B129" s="2"/>
      <c r="C129" s="2"/>
      <c r="D129" s="2"/>
      <c r="E129" s="2"/>
      <c r="F129" s="2"/>
      <c r="G129" s="2"/>
      <c r="H129" s="2"/>
      <c r="I129" s="2"/>
      <c r="J129" s="2"/>
      <c r="K129" s="2"/>
      <c r="L129" s="2"/>
      <c r="M129" s="2"/>
      <c r="N129" s="2"/>
      <c r="O129" s="2"/>
      <c r="P129" s="2"/>
      <c r="Q129" s="2"/>
      <c r="R129" s="2"/>
      <c r="S129" s="2"/>
      <c r="T129" s="2"/>
      <c r="U129" s="2"/>
    </row>
    <row r="130" spans="1:21" ht="21" customHeight="1" x14ac:dyDescent="0.25">
      <c r="A130" s="2"/>
      <c r="B130" s="2"/>
      <c r="C130" s="2"/>
      <c r="D130" s="2"/>
      <c r="E130" s="2"/>
      <c r="F130" s="2"/>
      <c r="G130" s="2"/>
      <c r="H130" s="2"/>
      <c r="I130" s="2"/>
      <c r="J130" s="2"/>
      <c r="K130" s="2"/>
      <c r="L130" s="2"/>
      <c r="M130" s="2"/>
      <c r="N130" s="2"/>
      <c r="O130" s="2"/>
      <c r="P130" s="2"/>
      <c r="Q130" s="2"/>
      <c r="R130" s="2"/>
      <c r="S130" s="2"/>
      <c r="T130" s="2"/>
      <c r="U130" s="2"/>
    </row>
    <row r="131" spans="1:21" ht="21" customHeight="1" x14ac:dyDescent="0.25">
      <c r="A131" s="2"/>
      <c r="B131" s="2"/>
      <c r="C131" s="2"/>
      <c r="D131" s="2"/>
      <c r="E131" s="2"/>
      <c r="F131" s="2"/>
      <c r="G131" s="2"/>
      <c r="H131" s="2"/>
      <c r="I131" s="2"/>
      <c r="J131" s="2"/>
      <c r="K131" s="2"/>
      <c r="L131" s="2"/>
      <c r="M131" s="2"/>
      <c r="N131" s="2"/>
      <c r="O131" s="2"/>
      <c r="P131" s="2"/>
      <c r="Q131" s="2"/>
      <c r="R131" s="2"/>
      <c r="S131" s="2"/>
      <c r="T131" s="2"/>
      <c r="U131" s="2"/>
    </row>
    <row r="132" spans="1:21" ht="21" customHeight="1" x14ac:dyDescent="0.25">
      <c r="A132" s="2"/>
      <c r="B132" s="2"/>
      <c r="C132" s="2"/>
      <c r="D132" s="2"/>
      <c r="E132" s="2"/>
      <c r="F132" s="2"/>
      <c r="G132" s="2"/>
      <c r="H132" s="2"/>
      <c r="I132" s="2"/>
      <c r="J132" s="2"/>
      <c r="K132" s="2"/>
      <c r="L132" s="2"/>
      <c r="M132" s="2"/>
      <c r="N132" s="2"/>
      <c r="O132" s="2"/>
      <c r="P132" s="2"/>
      <c r="Q132" s="2"/>
      <c r="R132" s="2"/>
      <c r="S132" s="2"/>
      <c r="T132" s="2"/>
      <c r="U132" s="2"/>
    </row>
    <row r="133" spans="1:21" ht="21" customHeight="1" x14ac:dyDescent="0.25">
      <c r="A133" s="2"/>
      <c r="B133" s="2"/>
      <c r="C133" s="2"/>
      <c r="D133" s="2"/>
      <c r="E133" s="2"/>
      <c r="F133" s="2"/>
      <c r="G133" s="2"/>
      <c r="H133" s="2"/>
      <c r="I133" s="2"/>
      <c r="J133" s="2"/>
      <c r="K133" s="2"/>
      <c r="L133" s="2"/>
      <c r="M133" s="2"/>
      <c r="N133" s="2"/>
      <c r="O133" s="2"/>
      <c r="P133" s="2"/>
      <c r="Q133" s="2"/>
      <c r="R133" s="2"/>
      <c r="S133" s="2"/>
      <c r="T133" s="2"/>
      <c r="U133" s="2"/>
    </row>
    <row r="134" spans="1:21" ht="21" customHeight="1" x14ac:dyDescent="0.25">
      <c r="A134" s="2"/>
      <c r="B134" s="2"/>
      <c r="C134" s="2"/>
      <c r="D134" s="2"/>
      <c r="E134" s="2"/>
      <c r="F134" s="2"/>
      <c r="G134" s="2"/>
      <c r="H134" s="2"/>
      <c r="I134" s="2"/>
      <c r="J134" s="2"/>
      <c r="K134" s="2"/>
      <c r="L134" s="2"/>
      <c r="M134" s="2"/>
      <c r="N134" s="2"/>
      <c r="O134" s="2"/>
      <c r="P134" s="2"/>
      <c r="Q134" s="2"/>
      <c r="R134" s="2"/>
      <c r="S134" s="2"/>
      <c r="T134" s="2"/>
      <c r="U134" s="2"/>
    </row>
    <row r="135" spans="1:21" ht="21" customHeight="1" x14ac:dyDescent="0.25">
      <c r="A135" s="2"/>
      <c r="B135" s="2"/>
      <c r="C135" s="2"/>
      <c r="D135" s="2"/>
      <c r="E135" s="2"/>
      <c r="F135" s="2"/>
      <c r="G135" s="2"/>
      <c r="H135" s="2"/>
      <c r="I135" s="2"/>
      <c r="J135" s="2"/>
      <c r="K135" s="2"/>
      <c r="L135" s="2"/>
      <c r="M135" s="2"/>
      <c r="N135" s="2"/>
      <c r="O135" s="2"/>
      <c r="P135" s="2"/>
      <c r="Q135" s="2"/>
      <c r="R135" s="2"/>
      <c r="S135" s="2"/>
      <c r="T135" s="2"/>
      <c r="U135" s="2"/>
    </row>
    <row r="136" spans="1:21" ht="21" customHeight="1" x14ac:dyDescent="0.25">
      <c r="A136" s="2"/>
      <c r="B136" s="2"/>
      <c r="C136" s="2"/>
      <c r="D136" s="2"/>
      <c r="E136" s="2"/>
      <c r="F136" s="2"/>
      <c r="G136" s="2"/>
      <c r="H136" s="2"/>
      <c r="I136" s="2"/>
      <c r="J136" s="2"/>
      <c r="K136" s="2"/>
      <c r="L136" s="2"/>
      <c r="M136" s="2"/>
      <c r="N136" s="2"/>
      <c r="O136" s="2"/>
      <c r="P136" s="2"/>
      <c r="Q136" s="2"/>
      <c r="R136" s="2"/>
      <c r="S136" s="2"/>
      <c r="T136" s="2"/>
      <c r="U136" s="2"/>
    </row>
    <row r="137" spans="1:21" ht="21" customHeight="1" x14ac:dyDescent="0.25">
      <c r="A137" s="2"/>
      <c r="B137" s="2"/>
      <c r="C137" s="2"/>
      <c r="D137" s="2"/>
      <c r="E137" s="2"/>
      <c r="F137" s="2"/>
      <c r="G137" s="2"/>
      <c r="H137" s="2"/>
      <c r="I137" s="2"/>
      <c r="J137" s="2"/>
      <c r="K137" s="2"/>
      <c r="L137" s="2"/>
      <c r="M137" s="2"/>
      <c r="N137" s="2"/>
      <c r="O137" s="2"/>
      <c r="P137" s="2"/>
      <c r="Q137" s="2"/>
      <c r="R137" s="2"/>
      <c r="S137" s="2"/>
      <c r="T137" s="2"/>
      <c r="U137" s="2"/>
    </row>
    <row r="138" spans="1:21" ht="21" customHeight="1" x14ac:dyDescent="0.25">
      <c r="A138" s="2"/>
      <c r="B138" s="2"/>
      <c r="C138" s="2"/>
      <c r="D138" s="2"/>
      <c r="E138" s="2"/>
      <c r="F138" s="2"/>
      <c r="G138" s="2"/>
      <c r="H138" s="2"/>
      <c r="I138" s="2"/>
      <c r="J138" s="2"/>
      <c r="K138" s="2"/>
      <c r="L138" s="2"/>
      <c r="M138" s="2"/>
      <c r="N138" s="2"/>
      <c r="O138" s="2"/>
      <c r="P138" s="2"/>
      <c r="Q138" s="2"/>
      <c r="R138" s="2"/>
      <c r="S138" s="2"/>
      <c r="T138" s="2"/>
      <c r="U138" s="2"/>
    </row>
    <row r="139" spans="1:21" ht="21" customHeight="1" x14ac:dyDescent="0.25">
      <c r="A139" s="2"/>
      <c r="B139" s="2"/>
      <c r="C139" s="2"/>
      <c r="D139" s="2"/>
      <c r="E139" s="2"/>
      <c r="F139" s="2"/>
      <c r="G139" s="2"/>
      <c r="H139" s="2"/>
      <c r="I139" s="2"/>
      <c r="J139" s="2"/>
      <c r="K139" s="2"/>
      <c r="L139" s="2"/>
      <c r="M139" s="2"/>
      <c r="N139" s="2"/>
      <c r="O139" s="2"/>
      <c r="P139" s="2"/>
      <c r="Q139" s="2"/>
      <c r="R139" s="2"/>
      <c r="S139" s="2"/>
      <c r="T139" s="2"/>
      <c r="U139" s="2"/>
    </row>
    <row r="140" spans="1:21" ht="21" customHeight="1" x14ac:dyDescent="0.25">
      <c r="A140" s="2"/>
      <c r="B140" s="2"/>
      <c r="C140" s="2"/>
      <c r="D140" s="2"/>
      <c r="E140" s="2"/>
      <c r="F140" s="2"/>
      <c r="G140" s="2"/>
      <c r="H140" s="2"/>
      <c r="I140" s="2"/>
      <c r="J140" s="2"/>
      <c r="K140" s="2"/>
      <c r="L140" s="2"/>
      <c r="M140" s="2"/>
      <c r="N140" s="2"/>
      <c r="O140" s="2"/>
      <c r="P140" s="2"/>
      <c r="Q140" s="2"/>
      <c r="R140" s="2"/>
      <c r="S140" s="2"/>
      <c r="T140" s="2"/>
      <c r="U140" s="2"/>
    </row>
    <row r="141" spans="1:21" ht="21" customHeight="1" x14ac:dyDescent="0.25">
      <c r="A141" s="2"/>
      <c r="B141" s="2"/>
      <c r="C141" s="2"/>
      <c r="D141" s="2"/>
      <c r="E141" s="2"/>
      <c r="F141" s="2"/>
      <c r="G141" s="2"/>
      <c r="H141" s="2"/>
      <c r="I141" s="2"/>
      <c r="J141" s="2"/>
      <c r="K141" s="2"/>
      <c r="L141" s="2"/>
      <c r="M141" s="2"/>
      <c r="N141" s="2"/>
      <c r="O141" s="2"/>
      <c r="P141" s="2"/>
      <c r="Q141" s="2"/>
      <c r="R141" s="2"/>
      <c r="S141" s="2"/>
      <c r="T141" s="2"/>
      <c r="U141" s="2"/>
    </row>
    <row r="142" spans="1:21" ht="21" customHeight="1" x14ac:dyDescent="0.25">
      <c r="A142" s="2"/>
      <c r="B142" s="2"/>
      <c r="C142" s="2"/>
      <c r="D142" s="2"/>
      <c r="E142" s="2"/>
      <c r="F142" s="2"/>
      <c r="G142" s="2"/>
      <c r="H142" s="2"/>
      <c r="I142" s="2"/>
      <c r="J142" s="2"/>
      <c r="K142" s="2"/>
      <c r="L142" s="2"/>
      <c r="M142" s="2"/>
      <c r="N142" s="2"/>
      <c r="O142" s="2"/>
      <c r="P142" s="2"/>
      <c r="Q142" s="2"/>
      <c r="R142" s="2"/>
      <c r="S142" s="2"/>
      <c r="T142" s="2"/>
      <c r="U142" s="2"/>
    </row>
    <row r="143" spans="1:21" ht="21" customHeight="1" x14ac:dyDescent="0.25">
      <c r="A143" s="2"/>
      <c r="B143" s="2"/>
      <c r="C143" s="2"/>
      <c r="D143" s="2"/>
      <c r="E143" s="2"/>
      <c r="F143" s="2"/>
      <c r="G143" s="2"/>
      <c r="H143" s="2"/>
      <c r="I143" s="2"/>
      <c r="J143" s="2"/>
      <c r="K143" s="2"/>
      <c r="L143" s="2"/>
      <c r="M143" s="2"/>
      <c r="N143" s="2"/>
      <c r="O143" s="2"/>
      <c r="P143" s="2"/>
      <c r="Q143" s="2"/>
      <c r="R143" s="2"/>
      <c r="S143" s="2"/>
      <c r="T143" s="2"/>
      <c r="U143" s="2"/>
    </row>
    <row r="144" spans="1:21" ht="21" customHeight="1" x14ac:dyDescent="0.25">
      <c r="A144" s="2"/>
      <c r="B144" s="2"/>
      <c r="C144" s="2"/>
      <c r="D144" s="2"/>
      <c r="E144" s="2"/>
      <c r="F144" s="2"/>
      <c r="G144" s="2"/>
      <c r="H144" s="2"/>
      <c r="I144" s="2"/>
      <c r="J144" s="2"/>
      <c r="K144" s="2"/>
      <c r="L144" s="2"/>
      <c r="M144" s="2"/>
      <c r="N144" s="2"/>
      <c r="O144" s="2"/>
      <c r="P144" s="2"/>
      <c r="Q144" s="2"/>
      <c r="R144" s="2"/>
      <c r="S144" s="2"/>
      <c r="T144" s="2"/>
      <c r="U144" s="2"/>
    </row>
    <row r="145" spans="1:21" ht="21" customHeight="1" x14ac:dyDescent="0.25">
      <c r="A145" s="2"/>
      <c r="B145" s="2"/>
      <c r="C145" s="2"/>
      <c r="D145" s="2"/>
      <c r="E145" s="2"/>
      <c r="F145" s="2"/>
      <c r="G145" s="2"/>
      <c r="H145" s="2"/>
      <c r="I145" s="2"/>
      <c r="J145" s="2"/>
      <c r="K145" s="2"/>
      <c r="L145" s="2"/>
      <c r="M145" s="2"/>
      <c r="N145" s="2"/>
      <c r="O145" s="2"/>
      <c r="P145" s="2"/>
      <c r="Q145" s="2"/>
      <c r="R145" s="2"/>
      <c r="S145" s="2"/>
      <c r="T145" s="2"/>
      <c r="U145" s="2"/>
    </row>
    <row r="146" spans="1:21" ht="21" customHeight="1" x14ac:dyDescent="0.25">
      <c r="A146" s="2"/>
      <c r="B146" s="2"/>
      <c r="C146" s="2"/>
      <c r="D146" s="2"/>
      <c r="E146" s="2"/>
      <c r="F146" s="2"/>
      <c r="G146" s="2"/>
      <c r="H146" s="2"/>
      <c r="I146" s="2"/>
      <c r="J146" s="2"/>
      <c r="K146" s="2"/>
      <c r="L146" s="2"/>
      <c r="M146" s="2"/>
      <c r="N146" s="2"/>
      <c r="O146" s="2"/>
      <c r="P146" s="2"/>
      <c r="Q146" s="2"/>
      <c r="R146" s="2"/>
      <c r="S146" s="2"/>
      <c r="T146" s="2"/>
      <c r="U146" s="2"/>
    </row>
    <row r="147" spans="1:21" ht="21" customHeight="1" x14ac:dyDescent="0.25">
      <c r="A147" s="2"/>
      <c r="B147" s="2"/>
      <c r="C147" s="2"/>
      <c r="D147" s="2"/>
      <c r="E147" s="2"/>
      <c r="F147" s="2"/>
      <c r="G147" s="2"/>
      <c r="H147" s="2"/>
      <c r="I147" s="2"/>
      <c r="J147" s="2"/>
      <c r="K147" s="2"/>
      <c r="L147" s="2"/>
      <c r="M147" s="2"/>
      <c r="N147" s="2"/>
      <c r="O147" s="2"/>
      <c r="P147" s="2"/>
      <c r="Q147" s="2"/>
      <c r="R147" s="2"/>
      <c r="S147" s="2"/>
      <c r="T147" s="2"/>
      <c r="U147" s="2"/>
    </row>
    <row r="148" spans="1:21" ht="21" customHeight="1" x14ac:dyDescent="0.25">
      <c r="A148" s="2"/>
      <c r="B148" s="2"/>
      <c r="C148" s="2"/>
      <c r="D148" s="2"/>
      <c r="E148" s="2"/>
      <c r="F148" s="2"/>
      <c r="G148" s="2"/>
      <c r="H148" s="2"/>
      <c r="I148" s="2"/>
      <c r="J148" s="2"/>
      <c r="K148" s="2"/>
      <c r="L148" s="2"/>
      <c r="M148" s="2"/>
      <c r="N148" s="2"/>
      <c r="O148" s="2"/>
      <c r="P148" s="2"/>
      <c r="Q148" s="2"/>
      <c r="R148" s="2"/>
      <c r="S148" s="2"/>
      <c r="T148" s="2"/>
      <c r="U148" s="2"/>
    </row>
    <row r="149" spans="1:21" ht="21" customHeight="1" x14ac:dyDescent="0.25">
      <c r="A149" s="2"/>
      <c r="B149" s="2"/>
      <c r="C149" s="2"/>
      <c r="D149" s="2"/>
      <c r="E149" s="2"/>
      <c r="F149" s="2"/>
      <c r="G149" s="2"/>
      <c r="H149" s="2"/>
      <c r="I149" s="2"/>
      <c r="J149" s="2"/>
      <c r="K149" s="2"/>
      <c r="L149" s="2"/>
      <c r="M149" s="2"/>
      <c r="N149" s="2"/>
      <c r="O149" s="2"/>
      <c r="P149" s="2"/>
      <c r="Q149" s="2"/>
      <c r="R149" s="2"/>
      <c r="S149" s="2"/>
      <c r="T149" s="2"/>
      <c r="U149" s="2"/>
    </row>
    <row r="150" spans="1:21" ht="21" customHeight="1" x14ac:dyDescent="0.25">
      <c r="A150" s="2"/>
      <c r="B150" s="2"/>
      <c r="C150" s="2"/>
      <c r="D150" s="2"/>
      <c r="E150" s="2"/>
      <c r="F150" s="2"/>
      <c r="G150" s="2"/>
      <c r="H150" s="2"/>
      <c r="I150" s="2"/>
      <c r="J150" s="2"/>
      <c r="K150" s="2"/>
      <c r="L150" s="2"/>
      <c r="M150" s="2"/>
      <c r="N150" s="2"/>
      <c r="O150" s="2"/>
      <c r="P150" s="2"/>
      <c r="Q150" s="2"/>
      <c r="R150" s="2"/>
      <c r="S150" s="2"/>
      <c r="T150" s="2"/>
      <c r="U150" s="2"/>
    </row>
    <row r="151" spans="1:21" ht="21" customHeight="1" x14ac:dyDescent="0.25">
      <c r="A151" s="2"/>
      <c r="B151" s="2"/>
      <c r="C151" s="2"/>
      <c r="D151" s="2"/>
      <c r="E151" s="2"/>
      <c r="F151" s="2"/>
      <c r="G151" s="2"/>
      <c r="H151" s="2"/>
      <c r="I151" s="2"/>
      <c r="J151" s="2"/>
      <c r="K151" s="2"/>
      <c r="L151" s="2"/>
      <c r="M151" s="2"/>
      <c r="N151" s="2"/>
      <c r="O151" s="2"/>
      <c r="P151" s="2"/>
      <c r="Q151" s="2"/>
      <c r="R151" s="2"/>
      <c r="S151" s="2"/>
      <c r="T151" s="2"/>
      <c r="U151" s="2"/>
    </row>
    <row r="152" spans="1:21" ht="21" customHeight="1" x14ac:dyDescent="0.25">
      <c r="A152" s="2"/>
      <c r="B152" s="2"/>
      <c r="C152" s="2"/>
      <c r="D152" s="2"/>
      <c r="E152" s="2"/>
      <c r="F152" s="2"/>
      <c r="G152" s="2"/>
      <c r="H152" s="2"/>
      <c r="I152" s="2"/>
      <c r="J152" s="2"/>
      <c r="K152" s="2"/>
      <c r="L152" s="2"/>
      <c r="M152" s="2"/>
      <c r="N152" s="2"/>
      <c r="O152" s="2"/>
      <c r="P152" s="2"/>
      <c r="Q152" s="2"/>
      <c r="R152" s="2"/>
      <c r="S152" s="2"/>
      <c r="T152" s="2"/>
      <c r="U152" s="2"/>
    </row>
    <row r="153" spans="1:21" ht="21" customHeight="1" x14ac:dyDescent="0.25">
      <c r="A153" s="2"/>
      <c r="B153" s="2"/>
      <c r="C153" s="2"/>
      <c r="D153" s="2"/>
      <c r="E153" s="2"/>
      <c r="F153" s="2"/>
      <c r="G153" s="2"/>
      <c r="H153" s="2"/>
      <c r="I153" s="2"/>
      <c r="J153" s="2"/>
      <c r="K153" s="2"/>
      <c r="L153" s="2"/>
      <c r="M153" s="2"/>
      <c r="N153" s="2"/>
      <c r="O153" s="2"/>
      <c r="P153" s="2"/>
      <c r="Q153" s="2"/>
      <c r="R153" s="2"/>
      <c r="S153" s="2"/>
      <c r="T153" s="2"/>
      <c r="U153" s="2"/>
    </row>
    <row r="154" spans="1:21" ht="21" customHeight="1" x14ac:dyDescent="0.25">
      <c r="A154" s="2"/>
      <c r="B154" s="2"/>
      <c r="C154" s="2"/>
      <c r="D154" s="2"/>
      <c r="E154" s="2"/>
      <c r="F154" s="2"/>
      <c r="G154" s="2"/>
      <c r="H154" s="2"/>
      <c r="I154" s="2"/>
      <c r="J154" s="2"/>
      <c r="K154" s="2"/>
      <c r="L154" s="2"/>
      <c r="M154" s="2"/>
      <c r="N154" s="2"/>
      <c r="O154" s="2"/>
      <c r="P154" s="2"/>
      <c r="Q154" s="2"/>
      <c r="R154" s="2"/>
      <c r="S154" s="2"/>
      <c r="T154" s="2"/>
      <c r="U154" s="2"/>
    </row>
    <row r="155" spans="1:21" ht="21" customHeight="1" x14ac:dyDescent="0.25">
      <c r="A155" s="2"/>
      <c r="B155" s="2"/>
      <c r="C155" s="2"/>
      <c r="D155" s="2"/>
      <c r="E155" s="2"/>
      <c r="F155" s="2"/>
      <c r="G155" s="2"/>
      <c r="H155" s="2"/>
      <c r="I155" s="2"/>
      <c r="J155" s="2"/>
      <c r="K155" s="2"/>
      <c r="L155" s="2"/>
      <c r="M155" s="2"/>
      <c r="N155" s="2"/>
      <c r="O155" s="2"/>
      <c r="P155" s="2"/>
      <c r="Q155" s="2"/>
      <c r="R155" s="2"/>
      <c r="S155" s="2"/>
      <c r="T155" s="2"/>
      <c r="U155" s="2"/>
    </row>
    <row r="156" spans="1:21" ht="21" customHeight="1" x14ac:dyDescent="0.25">
      <c r="A156" s="2"/>
      <c r="B156" s="2"/>
      <c r="C156" s="2"/>
      <c r="D156" s="2"/>
      <c r="E156" s="2"/>
      <c r="F156" s="2"/>
      <c r="G156" s="2"/>
      <c r="H156" s="2"/>
      <c r="I156" s="2"/>
      <c r="J156" s="2"/>
      <c r="K156" s="2"/>
      <c r="L156" s="2"/>
      <c r="M156" s="2"/>
      <c r="N156" s="2"/>
      <c r="O156" s="2"/>
      <c r="P156" s="2"/>
      <c r="Q156" s="2"/>
      <c r="R156" s="2"/>
      <c r="S156" s="2"/>
      <c r="T156" s="2"/>
      <c r="U156" s="2"/>
    </row>
    <row r="157" spans="1:21" ht="21" customHeight="1" x14ac:dyDescent="0.25">
      <c r="A157" s="2"/>
      <c r="B157" s="2"/>
      <c r="C157" s="2"/>
      <c r="D157" s="2"/>
      <c r="E157" s="2"/>
      <c r="F157" s="2"/>
      <c r="G157" s="2"/>
      <c r="H157" s="2"/>
      <c r="I157" s="2"/>
      <c r="J157" s="2"/>
      <c r="K157" s="2"/>
      <c r="L157" s="2"/>
      <c r="M157" s="2"/>
      <c r="N157" s="2"/>
      <c r="O157" s="2"/>
      <c r="P157" s="2"/>
      <c r="Q157" s="2"/>
      <c r="R157" s="2"/>
      <c r="S157" s="2"/>
      <c r="T157" s="2"/>
      <c r="U157" s="2"/>
    </row>
    <row r="158" spans="1:21" ht="21" customHeight="1" x14ac:dyDescent="0.25">
      <c r="A158" s="2"/>
      <c r="B158" s="2"/>
      <c r="C158" s="2"/>
      <c r="D158" s="2"/>
      <c r="E158" s="2"/>
      <c r="F158" s="2"/>
      <c r="G158" s="2"/>
      <c r="H158" s="2"/>
      <c r="I158" s="2"/>
      <c r="J158" s="2"/>
      <c r="K158" s="2"/>
      <c r="L158" s="2"/>
      <c r="M158" s="2"/>
      <c r="N158" s="2"/>
      <c r="O158" s="2"/>
      <c r="P158" s="2"/>
      <c r="Q158" s="2"/>
      <c r="R158" s="2"/>
      <c r="S158" s="2"/>
      <c r="T158" s="2"/>
      <c r="U158" s="2"/>
    </row>
    <row r="159" spans="1:21" ht="21" customHeight="1" x14ac:dyDescent="0.25">
      <c r="A159" s="2"/>
      <c r="B159" s="2"/>
      <c r="C159" s="2"/>
      <c r="D159" s="2"/>
      <c r="E159" s="2"/>
      <c r="F159" s="2"/>
      <c r="G159" s="2"/>
      <c r="H159" s="2"/>
      <c r="I159" s="2"/>
      <c r="J159" s="2"/>
      <c r="K159" s="2"/>
      <c r="L159" s="2"/>
      <c r="M159" s="2"/>
      <c r="N159" s="2"/>
      <c r="O159" s="2"/>
      <c r="P159" s="2"/>
      <c r="Q159" s="2"/>
      <c r="R159" s="2"/>
      <c r="S159" s="2"/>
      <c r="T159" s="2"/>
      <c r="U159" s="2"/>
    </row>
    <row r="160" spans="1:21" ht="21" customHeight="1" x14ac:dyDescent="0.25">
      <c r="A160" s="2"/>
      <c r="B160" s="2"/>
      <c r="C160" s="2"/>
      <c r="D160" s="2"/>
      <c r="E160" s="2"/>
      <c r="F160" s="2"/>
      <c r="G160" s="2"/>
      <c r="H160" s="2"/>
      <c r="I160" s="2"/>
      <c r="J160" s="2"/>
      <c r="K160" s="2"/>
      <c r="L160" s="2"/>
      <c r="M160" s="2"/>
      <c r="N160" s="2"/>
      <c r="O160" s="2"/>
      <c r="P160" s="2"/>
      <c r="Q160" s="2"/>
      <c r="R160" s="2"/>
      <c r="S160" s="2"/>
      <c r="T160" s="2"/>
      <c r="U160" s="2"/>
    </row>
    <row r="161" spans="1:21" ht="21" customHeight="1" x14ac:dyDescent="0.25">
      <c r="A161" s="2"/>
      <c r="B161" s="2"/>
      <c r="C161" s="2"/>
      <c r="D161" s="2"/>
      <c r="E161" s="2"/>
      <c r="F161" s="2"/>
      <c r="G161" s="2"/>
      <c r="H161" s="2"/>
      <c r="I161" s="2"/>
      <c r="J161" s="2"/>
      <c r="K161" s="2"/>
      <c r="L161" s="2"/>
      <c r="M161" s="2"/>
      <c r="N161" s="2"/>
      <c r="O161" s="2"/>
      <c r="P161" s="2"/>
      <c r="Q161" s="2"/>
      <c r="R161" s="2"/>
      <c r="S161" s="2"/>
      <c r="T161" s="2"/>
      <c r="U161" s="2"/>
    </row>
    <row r="162" spans="1:21" ht="21" customHeight="1" x14ac:dyDescent="0.25">
      <c r="A162" s="2"/>
      <c r="B162" s="2"/>
      <c r="C162" s="2"/>
      <c r="D162" s="2"/>
      <c r="E162" s="2"/>
      <c r="F162" s="2"/>
      <c r="G162" s="2"/>
      <c r="H162" s="2"/>
      <c r="I162" s="2"/>
      <c r="J162" s="2"/>
      <c r="K162" s="2"/>
      <c r="L162" s="2"/>
      <c r="M162" s="2"/>
      <c r="N162" s="2"/>
      <c r="O162" s="2"/>
      <c r="P162" s="2"/>
      <c r="Q162" s="2"/>
      <c r="R162" s="2"/>
      <c r="S162" s="2"/>
      <c r="T162" s="2"/>
      <c r="U162" s="2"/>
    </row>
    <row r="163" spans="1:21" ht="21" customHeight="1" x14ac:dyDescent="0.25">
      <c r="A163" s="2"/>
      <c r="B163" s="2"/>
      <c r="C163" s="2"/>
      <c r="D163" s="2"/>
      <c r="E163" s="2"/>
      <c r="F163" s="2"/>
      <c r="G163" s="2"/>
      <c r="H163" s="2"/>
      <c r="I163" s="2"/>
      <c r="J163" s="2"/>
      <c r="K163" s="2"/>
      <c r="L163" s="2"/>
      <c r="M163" s="2"/>
      <c r="N163" s="2"/>
      <c r="O163" s="2"/>
      <c r="P163" s="2"/>
      <c r="Q163" s="2"/>
      <c r="R163" s="2"/>
      <c r="S163" s="2"/>
      <c r="T163" s="2"/>
      <c r="U163" s="2"/>
    </row>
    <row r="164" spans="1:21" ht="21" customHeight="1" x14ac:dyDescent="0.25">
      <c r="A164" s="2"/>
      <c r="B164" s="2"/>
      <c r="C164" s="2"/>
      <c r="D164" s="2"/>
      <c r="E164" s="2"/>
      <c r="F164" s="2"/>
      <c r="G164" s="2"/>
      <c r="H164" s="2"/>
      <c r="I164" s="2"/>
      <c r="J164" s="2"/>
      <c r="K164" s="2"/>
      <c r="L164" s="2"/>
      <c r="M164" s="2"/>
      <c r="N164" s="2"/>
      <c r="O164" s="2"/>
      <c r="P164" s="2"/>
      <c r="Q164" s="2"/>
      <c r="R164" s="2"/>
      <c r="S164" s="2"/>
      <c r="T164" s="2"/>
      <c r="U164" s="2"/>
    </row>
    <row r="165" spans="1:21" ht="21" customHeight="1" x14ac:dyDescent="0.25">
      <c r="A165" s="2"/>
      <c r="B165" s="2"/>
      <c r="C165" s="2"/>
      <c r="D165" s="2"/>
      <c r="E165" s="2"/>
      <c r="F165" s="2"/>
      <c r="G165" s="2"/>
      <c r="H165" s="2"/>
      <c r="I165" s="2"/>
      <c r="J165" s="2"/>
      <c r="K165" s="2"/>
      <c r="L165" s="2"/>
      <c r="M165" s="2"/>
      <c r="N165" s="2"/>
      <c r="O165" s="2"/>
      <c r="P165" s="2"/>
      <c r="Q165" s="2"/>
      <c r="R165" s="2"/>
      <c r="S165" s="2"/>
      <c r="T165" s="2"/>
      <c r="U165" s="2"/>
    </row>
    <row r="166" spans="1:21" ht="21" customHeight="1" x14ac:dyDescent="0.25">
      <c r="A166" s="2"/>
      <c r="B166" s="2"/>
      <c r="C166" s="2"/>
      <c r="D166" s="2"/>
      <c r="E166" s="2"/>
      <c r="F166" s="2"/>
      <c r="G166" s="2"/>
      <c r="H166" s="2"/>
      <c r="I166" s="2"/>
      <c r="J166" s="2"/>
      <c r="K166" s="2"/>
      <c r="L166" s="2"/>
      <c r="M166" s="2"/>
      <c r="N166" s="2"/>
      <c r="O166" s="2"/>
      <c r="P166" s="2"/>
      <c r="Q166" s="2"/>
      <c r="R166" s="2"/>
      <c r="S166" s="2"/>
      <c r="T166" s="2"/>
      <c r="U166" s="2"/>
    </row>
    <row r="167" spans="1:21" ht="21" customHeight="1" x14ac:dyDescent="0.25">
      <c r="A167" s="2"/>
      <c r="B167" s="2"/>
      <c r="C167" s="2"/>
      <c r="D167" s="2"/>
      <c r="E167" s="2"/>
      <c r="F167" s="2"/>
      <c r="G167" s="2"/>
      <c r="H167" s="2"/>
      <c r="I167" s="2"/>
      <c r="J167" s="2"/>
      <c r="K167" s="2"/>
      <c r="L167" s="2"/>
      <c r="M167" s="2"/>
      <c r="N167" s="2"/>
      <c r="O167" s="2"/>
      <c r="P167" s="2"/>
      <c r="Q167" s="2"/>
      <c r="R167" s="2"/>
      <c r="S167" s="2"/>
      <c r="T167" s="2"/>
      <c r="U167" s="2"/>
    </row>
    <row r="168" spans="1:21" ht="21" customHeight="1" x14ac:dyDescent="0.25">
      <c r="A168" s="2"/>
      <c r="B168" s="2"/>
      <c r="C168" s="2"/>
      <c r="D168" s="2"/>
      <c r="E168" s="2"/>
      <c r="F168" s="2"/>
      <c r="G168" s="2"/>
      <c r="H168" s="2"/>
      <c r="I168" s="2"/>
      <c r="J168" s="2"/>
      <c r="K168" s="2"/>
      <c r="L168" s="2"/>
      <c r="M168" s="2"/>
      <c r="N168" s="2"/>
      <c r="O168" s="2"/>
      <c r="P168" s="2"/>
      <c r="Q168" s="2"/>
      <c r="R168" s="2"/>
      <c r="S168" s="2"/>
      <c r="T168" s="2"/>
      <c r="U168" s="2"/>
    </row>
    <row r="169" spans="1:21" ht="21" customHeight="1" x14ac:dyDescent="0.25">
      <c r="A169" s="2"/>
      <c r="B169" s="2"/>
      <c r="C169" s="2"/>
      <c r="D169" s="2"/>
      <c r="E169" s="2"/>
      <c r="F169" s="2"/>
      <c r="G169" s="2"/>
      <c r="H169" s="2"/>
      <c r="I169" s="2"/>
      <c r="J169" s="2"/>
      <c r="K169" s="2"/>
      <c r="L169" s="2"/>
      <c r="M169" s="2"/>
      <c r="N169" s="2"/>
      <c r="O169" s="2"/>
      <c r="P169" s="2"/>
      <c r="Q169" s="2"/>
      <c r="R169" s="2"/>
      <c r="S169" s="2"/>
      <c r="T169" s="2"/>
      <c r="U169" s="2"/>
    </row>
    <row r="170" spans="1:21" ht="21" customHeight="1" x14ac:dyDescent="0.25">
      <c r="A170" s="2"/>
      <c r="B170" s="2"/>
      <c r="C170" s="2"/>
      <c r="D170" s="2"/>
      <c r="E170" s="2"/>
      <c r="F170" s="2"/>
      <c r="G170" s="2"/>
      <c r="H170" s="2"/>
      <c r="I170" s="2"/>
      <c r="J170" s="2"/>
      <c r="K170" s="2"/>
      <c r="L170" s="2"/>
      <c r="M170" s="2"/>
      <c r="N170" s="2"/>
      <c r="O170" s="2"/>
      <c r="P170" s="2"/>
      <c r="Q170" s="2"/>
      <c r="R170" s="2"/>
      <c r="S170" s="2"/>
      <c r="T170" s="2"/>
      <c r="U170" s="2"/>
    </row>
    <row r="171" spans="1:21" ht="21" customHeight="1" x14ac:dyDescent="0.25">
      <c r="A171" s="2"/>
      <c r="B171" s="2"/>
      <c r="C171" s="2"/>
      <c r="D171" s="2"/>
      <c r="E171" s="2"/>
      <c r="F171" s="2"/>
      <c r="G171" s="2"/>
      <c r="H171" s="2"/>
      <c r="I171" s="2"/>
      <c r="J171" s="2"/>
      <c r="K171" s="2"/>
      <c r="L171" s="2"/>
      <c r="M171" s="2"/>
      <c r="N171" s="2"/>
      <c r="O171" s="2"/>
      <c r="P171" s="2"/>
      <c r="Q171" s="2"/>
      <c r="R171" s="2"/>
      <c r="S171" s="2"/>
      <c r="T171" s="2"/>
      <c r="U171" s="2"/>
    </row>
    <row r="172" spans="1:21" ht="21" customHeight="1" x14ac:dyDescent="0.25">
      <c r="A172" s="2"/>
      <c r="B172" s="2"/>
      <c r="C172" s="2"/>
      <c r="D172" s="2"/>
      <c r="E172" s="2"/>
      <c r="F172" s="2"/>
      <c r="G172" s="2"/>
      <c r="H172" s="2"/>
      <c r="I172" s="2"/>
      <c r="J172" s="2"/>
      <c r="K172" s="2"/>
      <c r="L172" s="2"/>
      <c r="M172" s="2"/>
      <c r="N172" s="2"/>
      <c r="O172" s="2"/>
      <c r="P172" s="2"/>
      <c r="Q172" s="2"/>
      <c r="R172" s="2"/>
      <c r="S172" s="2"/>
      <c r="T172" s="2"/>
      <c r="U172" s="2"/>
    </row>
    <row r="173" spans="1:21" ht="21" customHeight="1" x14ac:dyDescent="0.25">
      <c r="A173" s="2"/>
      <c r="B173" s="2"/>
      <c r="C173" s="2"/>
      <c r="D173" s="2"/>
      <c r="E173" s="2"/>
      <c r="F173" s="2"/>
      <c r="G173" s="2"/>
      <c r="H173" s="2"/>
      <c r="I173" s="2"/>
      <c r="J173" s="2"/>
      <c r="K173" s="2"/>
      <c r="L173" s="2"/>
      <c r="M173" s="2"/>
      <c r="N173" s="2"/>
      <c r="O173" s="2"/>
      <c r="P173" s="2"/>
      <c r="Q173" s="2"/>
      <c r="R173" s="2"/>
      <c r="S173" s="2"/>
      <c r="T173" s="2"/>
      <c r="U173" s="2"/>
    </row>
    <row r="174" spans="1:21" ht="21" customHeight="1" x14ac:dyDescent="0.25">
      <c r="A174" s="2"/>
      <c r="B174" s="2"/>
      <c r="C174" s="2"/>
      <c r="D174" s="2"/>
      <c r="E174" s="2"/>
      <c r="F174" s="2"/>
      <c r="G174" s="2"/>
      <c r="H174" s="2"/>
      <c r="I174" s="2"/>
      <c r="J174" s="2"/>
      <c r="K174" s="2"/>
      <c r="L174" s="2"/>
      <c r="M174" s="2"/>
      <c r="N174" s="2"/>
      <c r="O174" s="2"/>
      <c r="P174" s="2"/>
      <c r="Q174" s="2"/>
      <c r="R174" s="2"/>
      <c r="S174" s="2"/>
      <c r="T174" s="2"/>
      <c r="U174" s="2"/>
    </row>
    <row r="175" spans="1:21" ht="21" customHeight="1" x14ac:dyDescent="0.25">
      <c r="A175" s="2"/>
      <c r="B175" s="2"/>
      <c r="C175" s="2"/>
      <c r="D175" s="2"/>
      <c r="E175" s="2"/>
      <c r="F175" s="2"/>
      <c r="G175" s="2"/>
      <c r="H175" s="2"/>
      <c r="I175" s="2"/>
      <c r="J175" s="2"/>
      <c r="K175" s="2"/>
      <c r="L175" s="2"/>
      <c r="M175" s="2"/>
      <c r="N175" s="2"/>
      <c r="O175" s="2"/>
      <c r="P175" s="2"/>
      <c r="Q175" s="2"/>
      <c r="R175" s="2"/>
      <c r="S175" s="2"/>
      <c r="T175" s="2"/>
      <c r="U175" s="2"/>
    </row>
    <row r="176" spans="1:21" ht="21" customHeight="1" x14ac:dyDescent="0.25">
      <c r="A176" s="2"/>
      <c r="B176" s="2"/>
      <c r="C176" s="2"/>
      <c r="D176" s="2"/>
      <c r="E176" s="2"/>
      <c r="F176" s="2"/>
      <c r="G176" s="2"/>
      <c r="H176" s="2"/>
      <c r="I176" s="2"/>
      <c r="J176" s="2"/>
      <c r="K176" s="2"/>
      <c r="L176" s="2"/>
      <c r="M176" s="2"/>
      <c r="N176" s="2"/>
      <c r="O176" s="2"/>
      <c r="P176" s="2"/>
      <c r="Q176" s="2"/>
      <c r="R176" s="2"/>
      <c r="S176" s="2"/>
      <c r="T176" s="2"/>
      <c r="U176" s="2"/>
    </row>
    <row r="177" spans="1:21" ht="21" customHeight="1" x14ac:dyDescent="0.25">
      <c r="A177" s="2"/>
      <c r="B177" s="2"/>
      <c r="C177" s="2"/>
      <c r="D177" s="2"/>
      <c r="E177" s="2"/>
      <c r="F177" s="2"/>
      <c r="G177" s="2"/>
      <c r="H177" s="2"/>
      <c r="I177" s="2"/>
      <c r="J177" s="2"/>
      <c r="K177" s="2"/>
      <c r="L177" s="2"/>
      <c r="M177" s="2"/>
      <c r="N177" s="2"/>
      <c r="O177" s="2"/>
      <c r="P177" s="2"/>
      <c r="Q177" s="2"/>
      <c r="R177" s="2"/>
      <c r="S177" s="2"/>
      <c r="T177" s="2"/>
      <c r="U177" s="2"/>
    </row>
    <row r="178" spans="1:21" ht="21" customHeight="1" x14ac:dyDescent="0.25">
      <c r="A178" s="2"/>
      <c r="B178" s="2"/>
      <c r="C178" s="2"/>
      <c r="D178" s="2"/>
      <c r="E178" s="2"/>
      <c r="F178" s="2"/>
      <c r="G178" s="2"/>
      <c r="H178" s="2"/>
      <c r="I178" s="2"/>
      <c r="J178" s="2"/>
      <c r="K178" s="2"/>
      <c r="L178" s="2"/>
      <c r="M178" s="2"/>
      <c r="N178" s="2"/>
      <c r="O178" s="2"/>
      <c r="P178" s="2"/>
      <c r="Q178" s="2"/>
      <c r="R178" s="2"/>
      <c r="S178" s="2"/>
      <c r="T178" s="2"/>
      <c r="U178" s="2"/>
    </row>
    <row r="179" spans="1:21" ht="21" customHeight="1" x14ac:dyDescent="0.25">
      <c r="A179" s="2"/>
      <c r="B179" s="2"/>
      <c r="C179" s="2"/>
      <c r="D179" s="2"/>
      <c r="E179" s="2"/>
      <c r="F179" s="2"/>
      <c r="G179" s="2"/>
      <c r="H179" s="2"/>
      <c r="I179" s="2"/>
      <c r="J179" s="2"/>
      <c r="K179" s="2"/>
      <c r="L179" s="2"/>
      <c r="M179" s="2"/>
      <c r="N179" s="2"/>
      <c r="O179" s="2"/>
      <c r="P179" s="2"/>
      <c r="Q179" s="2"/>
      <c r="R179" s="2"/>
      <c r="S179" s="2"/>
      <c r="T179" s="2"/>
      <c r="U179" s="2"/>
    </row>
    <row r="180" spans="1:21" ht="21" customHeight="1" x14ac:dyDescent="0.25">
      <c r="A180" s="2"/>
      <c r="B180" s="2"/>
      <c r="C180" s="2"/>
      <c r="D180" s="2"/>
      <c r="E180" s="2"/>
      <c r="F180" s="2"/>
      <c r="G180" s="2"/>
      <c r="H180" s="2"/>
      <c r="I180" s="2"/>
      <c r="J180" s="2"/>
      <c r="K180" s="2"/>
      <c r="L180" s="2"/>
      <c r="M180" s="2"/>
      <c r="N180" s="2"/>
      <c r="O180" s="2"/>
      <c r="P180" s="2"/>
      <c r="Q180" s="2"/>
      <c r="R180" s="2"/>
      <c r="S180" s="2"/>
      <c r="T180" s="2"/>
      <c r="U180" s="2"/>
    </row>
    <row r="181" spans="1:21" ht="21" customHeight="1" x14ac:dyDescent="0.25">
      <c r="A181" s="2"/>
      <c r="B181" s="2"/>
      <c r="C181" s="2"/>
      <c r="D181" s="2"/>
      <c r="E181" s="2"/>
      <c r="F181" s="2"/>
      <c r="G181" s="2"/>
      <c r="H181" s="2"/>
      <c r="I181" s="2"/>
      <c r="J181" s="2"/>
      <c r="K181" s="2"/>
      <c r="L181" s="2"/>
      <c r="M181" s="2"/>
      <c r="N181" s="2"/>
      <c r="O181" s="2"/>
      <c r="P181" s="2"/>
      <c r="Q181" s="2"/>
      <c r="R181" s="2"/>
      <c r="S181" s="2"/>
      <c r="T181" s="2"/>
      <c r="U181" s="2"/>
    </row>
    <row r="182" spans="1:21" ht="21" customHeight="1" x14ac:dyDescent="0.25">
      <c r="A182" s="2"/>
      <c r="B182" s="2"/>
      <c r="C182" s="2"/>
      <c r="D182" s="2"/>
      <c r="E182" s="2"/>
      <c r="F182" s="2"/>
      <c r="G182" s="2"/>
      <c r="H182" s="2"/>
      <c r="I182" s="2"/>
      <c r="J182" s="2"/>
      <c r="K182" s="2"/>
      <c r="L182" s="2"/>
      <c r="M182" s="2"/>
      <c r="N182" s="2"/>
      <c r="O182" s="2"/>
      <c r="P182" s="2"/>
      <c r="Q182" s="2"/>
      <c r="R182" s="2"/>
      <c r="S182" s="2"/>
      <c r="T182" s="2"/>
      <c r="U182" s="2"/>
    </row>
    <row r="183" spans="1:21" ht="21" customHeight="1" x14ac:dyDescent="0.25">
      <c r="A183" s="2"/>
      <c r="B183" s="2"/>
      <c r="C183" s="2"/>
      <c r="D183" s="2"/>
      <c r="E183" s="2"/>
      <c r="F183" s="2"/>
      <c r="G183" s="2"/>
      <c r="H183" s="2"/>
      <c r="I183" s="2"/>
      <c r="J183" s="2"/>
      <c r="K183" s="2"/>
      <c r="L183" s="2"/>
      <c r="M183" s="2"/>
      <c r="N183" s="2"/>
      <c r="O183" s="2"/>
      <c r="P183" s="2"/>
      <c r="Q183" s="2"/>
      <c r="R183" s="2"/>
      <c r="S183" s="2"/>
      <c r="T183" s="2"/>
      <c r="U183" s="2"/>
    </row>
    <row r="184" spans="1:21" ht="21" customHeight="1" x14ac:dyDescent="0.25">
      <c r="A184" s="2"/>
      <c r="B184" s="2"/>
      <c r="C184" s="2"/>
      <c r="D184" s="2"/>
      <c r="E184" s="2"/>
      <c r="F184" s="2"/>
      <c r="G184" s="2"/>
      <c r="H184" s="2"/>
      <c r="I184" s="2"/>
      <c r="J184" s="2"/>
      <c r="K184" s="2"/>
      <c r="L184" s="2"/>
      <c r="M184" s="2"/>
      <c r="N184" s="2"/>
      <c r="O184" s="2"/>
      <c r="P184" s="2"/>
      <c r="Q184" s="2"/>
      <c r="R184" s="2"/>
      <c r="S184" s="2"/>
      <c r="T184" s="2"/>
      <c r="U184" s="2"/>
    </row>
    <row r="185" spans="1:21" ht="21" customHeight="1" x14ac:dyDescent="0.25">
      <c r="A185" s="2"/>
      <c r="B185" s="2"/>
      <c r="C185" s="2"/>
      <c r="D185" s="2"/>
      <c r="E185" s="2"/>
      <c r="F185" s="2"/>
      <c r="G185" s="2"/>
      <c r="H185" s="2"/>
      <c r="I185" s="2"/>
      <c r="J185" s="2"/>
      <c r="K185" s="2"/>
      <c r="L185" s="2"/>
      <c r="M185" s="2"/>
      <c r="N185" s="2"/>
      <c r="O185" s="2"/>
      <c r="P185" s="2"/>
      <c r="Q185" s="2"/>
      <c r="R185" s="2"/>
      <c r="S185" s="2"/>
      <c r="T185" s="2"/>
      <c r="U185" s="2"/>
    </row>
    <row r="186" spans="1:21" ht="21" customHeight="1" x14ac:dyDescent="0.25">
      <c r="A186" s="2"/>
      <c r="B186" s="2"/>
      <c r="C186" s="2"/>
      <c r="D186" s="2"/>
      <c r="E186" s="2"/>
      <c r="F186" s="2"/>
      <c r="G186" s="2"/>
      <c r="H186" s="2"/>
      <c r="I186" s="2"/>
      <c r="J186" s="2"/>
      <c r="K186" s="2"/>
      <c r="L186" s="2"/>
      <c r="M186" s="2"/>
      <c r="N186" s="2"/>
      <c r="O186" s="2"/>
      <c r="P186" s="2"/>
      <c r="Q186" s="2"/>
      <c r="R186" s="2"/>
      <c r="S186" s="2"/>
      <c r="T186" s="2"/>
      <c r="U186" s="2"/>
    </row>
    <row r="187" spans="1:21" ht="21" customHeight="1" x14ac:dyDescent="0.25">
      <c r="A187" s="2"/>
      <c r="B187" s="2"/>
      <c r="C187" s="2"/>
      <c r="D187" s="2"/>
      <c r="E187" s="2"/>
      <c r="F187" s="2"/>
      <c r="G187" s="2"/>
      <c r="H187" s="2"/>
      <c r="I187" s="2"/>
      <c r="J187" s="2"/>
      <c r="K187" s="2"/>
      <c r="L187" s="2"/>
      <c r="M187" s="2"/>
      <c r="N187" s="2"/>
      <c r="O187" s="2"/>
      <c r="P187" s="2"/>
      <c r="Q187" s="2"/>
      <c r="R187" s="2"/>
      <c r="S187" s="2"/>
      <c r="T187" s="2"/>
      <c r="U187" s="2"/>
    </row>
    <row r="188" spans="1:21" ht="21" customHeight="1" x14ac:dyDescent="0.25">
      <c r="A188" s="2"/>
      <c r="B188" s="2"/>
      <c r="C188" s="2"/>
      <c r="D188" s="2"/>
      <c r="E188" s="2"/>
      <c r="F188" s="2"/>
      <c r="G188" s="2"/>
      <c r="H188" s="2"/>
      <c r="I188" s="2"/>
      <c r="J188" s="2"/>
      <c r="K188" s="2"/>
      <c r="L188" s="2"/>
      <c r="M188" s="2"/>
      <c r="N188" s="2"/>
      <c r="O188" s="2"/>
      <c r="P188" s="2"/>
      <c r="Q188" s="2"/>
      <c r="R188" s="2"/>
      <c r="S188" s="2"/>
      <c r="T188" s="2"/>
      <c r="U188" s="2"/>
    </row>
    <row r="189" spans="1:21" ht="21" customHeight="1" x14ac:dyDescent="0.25">
      <c r="A189" s="2"/>
      <c r="B189" s="2"/>
      <c r="C189" s="2"/>
      <c r="D189" s="2"/>
      <c r="E189" s="2"/>
      <c r="F189" s="2"/>
      <c r="G189" s="2"/>
      <c r="H189" s="2"/>
      <c r="I189" s="2"/>
      <c r="J189" s="2"/>
      <c r="K189" s="2"/>
      <c r="L189" s="2"/>
      <c r="M189" s="2"/>
      <c r="N189" s="2"/>
      <c r="O189" s="2"/>
      <c r="P189" s="2"/>
      <c r="Q189" s="2"/>
      <c r="R189" s="2"/>
      <c r="S189" s="2"/>
      <c r="T189" s="2"/>
      <c r="U189" s="2"/>
    </row>
    <row r="190" spans="1:21" ht="21" customHeight="1" x14ac:dyDescent="0.25">
      <c r="A190" s="2"/>
      <c r="B190" s="2"/>
      <c r="C190" s="2"/>
      <c r="D190" s="2"/>
      <c r="E190" s="2"/>
      <c r="F190" s="2"/>
      <c r="G190" s="2"/>
      <c r="H190" s="2"/>
      <c r="I190" s="2"/>
      <c r="J190" s="2"/>
      <c r="K190" s="2"/>
      <c r="L190" s="2"/>
      <c r="M190" s="2"/>
      <c r="N190" s="2"/>
      <c r="O190" s="2"/>
      <c r="P190" s="2"/>
      <c r="Q190" s="2"/>
      <c r="R190" s="2"/>
      <c r="S190" s="2"/>
      <c r="T190" s="2"/>
      <c r="U190" s="2"/>
    </row>
    <row r="191" spans="1:21" ht="21" customHeight="1" x14ac:dyDescent="0.25">
      <c r="A191" s="2"/>
      <c r="B191" s="2"/>
      <c r="C191" s="2"/>
      <c r="D191" s="2"/>
      <c r="E191" s="2"/>
      <c r="F191" s="2"/>
      <c r="G191" s="2"/>
      <c r="H191" s="2"/>
      <c r="I191" s="2"/>
      <c r="J191" s="2"/>
      <c r="K191" s="2"/>
      <c r="L191" s="2"/>
      <c r="M191" s="2"/>
      <c r="N191" s="2"/>
      <c r="O191" s="2"/>
      <c r="P191" s="2"/>
      <c r="Q191" s="2"/>
      <c r="R191" s="2"/>
      <c r="S191" s="2"/>
      <c r="T191" s="2"/>
      <c r="U191" s="2"/>
    </row>
    <row r="192" spans="1:21" ht="21" customHeight="1" x14ac:dyDescent="0.25">
      <c r="A192" s="2"/>
      <c r="B192" s="2"/>
      <c r="C192" s="2"/>
      <c r="D192" s="2"/>
      <c r="E192" s="2"/>
      <c r="F192" s="2"/>
      <c r="G192" s="2"/>
      <c r="H192" s="2"/>
      <c r="I192" s="2"/>
      <c r="J192" s="2"/>
      <c r="K192" s="2"/>
      <c r="L192" s="2"/>
      <c r="M192" s="2"/>
      <c r="N192" s="2"/>
      <c r="O192" s="2"/>
      <c r="P192" s="2"/>
      <c r="Q192" s="2"/>
      <c r="R192" s="2"/>
      <c r="S192" s="2"/>
      <c r="T192" s="2"/>
      <c r="U192" s="2"/>
    </row>
    <row r="193" spans="1:21" ht="21" customHeight="1" x14ac:dyDescent="0.25">
      <c r="A193" s="2"/>
      <c r="B193" s="2"/>
      <c r="C193" s="2"/>
      <c r="D193" s="2"/>
      <c r="E193" s="2"/>
      <c r="F193" s="2"/>
      <c r="G193" s="2"/>
      <c r="H193" s="2"/>
      <c r="I193" s="2"/>
      <c r="J193" s="2"/>
      <c r="K193" s="2"/>
      <c r="L193" s="2"/>
      <c r="M193" s="2"/>
      <c r="N193" s="2"/>
      <c r="O193" s="2"/>
      <c r="P193" s="2"/>
      <c r="Q193" s="2"/>
      <c r="R193" s="2"/>
      <c r="S193" s="2"/>
      <c r="T193" s="2"/>
      <c r="U193" s="2"/>
    </row>
    <row r="194" spans="1:21" ht="21" customHeight="1" x14ac:dyDescent="0.25">
      <c r="A194" s="2"/>
      <c r="B194" s="2"/>
      <c r="C194" s="2"/>
      <c r="D194" s="2"/>
      <c r="E194" s="2"/>
      <c r="F194" s="2"/>
      <c r="G194" s="2"/>
      <c r="H194" s="2"/>
      <c r="I194" s="2"/>
      <c r="J194" s="2"/>
      <c r="K194" s="2"/>
      <c r="L194" s="2"/>
      <c r="M194" s="2"/>
      <c r="N194" s="2"/>
      <c r="O194" s="2"/>
      <c r="P194" s="2"/>
      <c r="Q194" s="2"/>
      <c r="R194" s="2"/>
      <c r="S194" s="2"/>
      <c r="T194" s="2"/>
      <c r="U194" s="2"/>
    </row>
    <row r="195" spans="1:21" ht="21" customHeight="1" x14ac:dyDescent="0.25">
      <c r="A195" s="2"/>
      <c r="B195" s="2"/>
      <c r="C195" s="2"/>
      <c r="D195" s="2"/>
      <c r="E195" s="2"/>
      <c r="F195" s="2"/>
      <c r="G195" s="2"/>
      <c r="H195" s="2"/>
      <c r="I195" s="2"/>
      <c r="J195" s="2"/>
      <c r="K195" s="2"/>
      <c r="L195" s="2"/>
      <c r="M195" s="2"/>
      <c r="N195" s="2"/>
      <c r="O195" s="2"/>
      <c r="P195" s="2"/>
      <c r="Q195" s="2"/>
      <c r="R195" s="2"/>
      <c r="S195" s="2"/>
      <c r="T195" s="2"/>
      <c r="U195" s="2"/>
    </row>
    <row r="196" spans="1:21" ht="21" customHeight="1" x14ac:dyDescent="0.25">
      <c r="A196" s="2"/>
      <c r="B196" s="2"/>
      <c r="C196" s="2"/>
      <c r="D196" s="2"/>
      <c r="E196" s="2"/>
      <c r="F196" s="2"/>
      <c r="G196" s="2"/>
      <c r="H196" s="2"/>
      <c r="I196" s="2"/>
      <c r="J196" s="2"/>
      <c r="K196" s="2"/>
      <c r="L196" s="2"/>
      <c r="M196" s="2"/>
      <c r="N196" s="2"/>
      <c r="O196" s="2"/>
      <c r="P196" s="2"/>
      <c r="Q196" s="2"/>
      <c r="R196" s="2"/>
      <c r="S196" s="2"/>
      <c r="T196" s="2"/>
      <c r="U196" s="2"/>
    </row>
    <row r="197" spans="1:21" ht="21" customHeight="1" x14ac:dyDescent="0.25">
      <c r="A197" s="2"/>
      <c r="B197" s="2"/>
      <c r="C197" s="2"/>
      <c r="D197" s="2"/>
      <c r="E197" s="2"/>
      <c r="F197" s="2"/>
      <c r="G197" s="2"/>
      <c r="H197" s="2"/>
      <c r="I197" s="2"/>
      <c r="J197" s="2"/>
      <c r="K197" s="2"/>
      <c r="L197" s="2"/>
      <c r="M197" s="2"/>
      <c r="N197" s="2"/>
      <c r="O197" s="2"/>
      <c r="P197" s="2"/>
      <c r="Q197" s="2"/>
      <c r="R197" s="2"/>
      <c r="S197" s="2"/>
      <c r="T197" s="2"/>
      <c r="U197" s="2"/>
    </row>
    <row r="198" spans="1:21" ht="21" customHeight="1" x14ac:dyDescent="0.25">
      <c r="A198" s="2"/>
      <c r="B198" s="2"/>
      <c r="C198" s="2"/>
      <c r="D198" s="2"/>
      <c r="E198" s="2"/>
      <c r="F198" s="2"/>
      <c r="G198" s="2"/>
      <c r="H198" s="2"/>
      <c r="I198" s="2"/>
      <c r="J198" s="2"/>
      <c r="K198" s="2"/>
      <c r="L198" s="2"/>
      <c r="M198" s="2"/>
      <c r="N198" s="2"/>
      <c r="O198" s="2"/>
      <c r="P198" s="2"/>
      <c r="Q198" s="2"/>
      <c r="R198" s="2"/>
      <c r="S198" s="2"/>
      <c r="T198" s="2"/>
      <c r="U198" s="2"/>
    </row>
    <row r="199" spans="1:21" ht="21" customHeight="1" x14ac:dyDescent="0.25">
      <c r="A199" s="2"/>
      <c r="B199" s="2"/>
      <c r="C199" s="2"/>
      <c r="D199" s="2"/>
      <c r="E199" s="2"/>
      <c r="F199" s="2"/>
      <c r="G199" s="2"/>
      <c r="H199" s="2"/>
      <c r="I199" s="2"/>
      <c r="J199" s="2"/>
      <c r="K199" s="2"/>
      <c r="L199" s="2"/>
      <c r="M199" s="2"/>
      <c r="N199" s="2"/>
      <c r="O199" s="2"/>
      <c r="P199" s="2"/>
      <c r="Q199" s="2"/>
      <c r="R199" s="2"/>
      <c r="S199" s="2"/>
      <c r="T199" s="2"/>
      <c r="U199" s="2"/>
    </row>
    <row r="200" spans="1:21" ht="21" customHeight="1" x14ac:dyDescent="0.25">
      <c r="A200" s="2"/>
      <c r="B200" s="2"/>
      <c r="C200" s="2"/>
      <c r="D200" s="2"/>
      <c r="E200" s="2"/>
      <c r="F200" s="2"/>
      <c r="G200" s="2"/>
      <c r="H200" s="2"/>
      <c r="I200" s="2"/>
      <c r="J200" s="2"/>
      <c r="K200" s="2"/>
      <c r="L200" s="2"/>
      <c r="M200" s="2"/>
      <c r="N200" s="2"/>
      <c r="O200" s="2"/>
      <c r="P200" s="2"/>
      <c r="Q200" s="2"/>
      <c r="R200" s="2"/>
      <c r="S200" s="2"/>
      <c r="T200" s="2"/>
      <c r="U200" s="2"/>
    </row>
    <row r="201" spans="1:21" ht="21" customHeight="1" x14ac:dyDescent="0.25">
      <c r="A201" s="2"/>
      <c r="B201" s="2"/>
      <c r="C201" s="2"/>
      <c r="D201" s="2"/>
      <c r="E201" s="2"/>
      <c r="F201" s="2"/>
      <c r="G201" s="2"/>
      <c r="H201" s="2"/>
      <c r="I201" s="2"/>
      <c r="J201" s="2"/>
      <c r="K201" s="2"/>
      <c r="L201" s="2"/>
      <c r="M201" s="2"/>
      <c r="N201" s="2"/>
      <c r="O201" s="2"/>
      <c r="P201" s="2"/>
      <c r="Q201" s="2"/>
      <c r="R201" s="2"/>
      <c r="S201" s="2"/>
      <c r="T201" s="2"/>
      <c r="U201" s="2"/>
    </row>
    <row r="202" spans="1:21" ht="21" customHeight="1" x14ac:dyDescent="0.25">
      <c r="A202" s="2"/>
      <c r="B202" s="2"/>
      <c r="C202" s="2"/>
      <c r="D202" s="2"/>
      <c r="E202" s="2"/>
      <c r="F202" s="2"/>
      <c r="G202" s="2"/>
      <c r="H202" s="2"/>
      <c r="I202" s="2"/>
      <c r="J202" s="2"/>
      <c r="K202" s="2"/>
      <c r="L202" s="2"/>
      <c r="M202" s="2"/>
      <c r="N202" s="2"/>
      <c r="O202" s="2"/>
      <c r="P202" s="2"/>
      <c r="Q202" s="2"/>
      <c r="R202" s="2"/>
      <c r="S202" s="2"/>
      <c r="T202" s="2"/>
      <c r="U202" s="2"/>
    </row>
    <row r="203" spans="1:21" ht="21" customHeight="1" x14ac:dyDescent="0.25">
      <c r="A203" s="2"/>
      <c r="B203" s="2"/>
      <c r="C203" s="2"/>
      <c r="D203" s="2"/>
      <c r="E203" s="2"/>
      <c r="F203" s="2"/>
      <c r="G203" s="2"/>
      <c r="H203" s="2"/>
      <c r="I203" s="2"/>
      <c r="J203" s="2"/>
      <c r="K203" s="2"/>
      <c r="L203" s="2"/>
      <c r="M203" s="2"/>
      <c r="N203" s="2"/>
      <c r="O203" s="2"/>
      <c r="P203" s="2"/>
      <c r="Q203" s="2"/>
      <c r="R203" s="2"/>
      <c r="S203" s="2"/>
      <c r="T203" s="2"/>
      <c r="U203" s="2"/>
    </row>
    <row r="204" spans="1:21" ht="21" customHeight="1" x14ac:dyDescent="0.25">
      <c r="A204" s="2"/>
      <c r="B204" s="2"/>
      <c r="C204" s="2"/>
      <c r="D204" s="2"/>
      <c r="E204" s="2"/>
      <c r="F204" s="2"/>
      <c r="G204" s="2"/>
      <c r="H204" s="2"/>
      <c r="I204" s="2"/>
      <c r="J204" s="2"/>
      <c r="K204" s="2"/>
      <c r="L204" s="2"/>
      <c r="M204" s="2"/>
      <c r="N204" s="2"/>
      <c r="O204" s="2"/>
      <c r="P204" s="2"/>
      <c r="Q204" s="2"/>
      <c r="R204" s="2"/>
      <c r="S204" s="2"/>
      <c r="T204" s="2"/>
      <c r="U204" s="2"/>
    </row>
    <row r="205" spans="1:21" ht="21" customHeight="1" x14ac:dyDescent="0.25">
      <c r="A205" s="2"/>
      <c r="B205" s="2"/>
      <c r="C205" s="2"/>
      <c r="D205" s="2"/>
      <c r="E205" s="2"/>
      <c r="F205" s="2"/>
      <c r="G205" s="2"/>
      <c r="H205" s="2"/>
      <c r="I205" s="2"/>
      <c r="J205" s="2"/>
      <c r="K205" s="2"/>
      <c r="L205" s="2"/>
      <c r="M205" s="2"/>
      <c r="N205" s="2"/>
      <c r="O205" s="2"/>
      <c r="P205" s="2"/>
      <c r="Q205" s="2"/>
      <c r="R205" s="2"/>
      <c r="S205" s="2"/>
      <c r="T205" s="2"/>
      <c r="U205" s="2"/>
    </row>
    <row r="206" spans="1:21" ht="21" customHeight="1" x14ac:dyDescent="0.25">
      <c r="A206" s="2"/>
      <c r="B206" s="2"/>
      <c r="C206" s="2"/>
      <c r="D206" s="2"/>
      <c r="E206" s="2"/>
      <c r="F206" s="2"/>
      <c r="G206" s="2"/>
      <c r="H206" s="2"/>
      <c r="I206" s="2"/>
      <c r="J206" s="2"/>
      <c r="K206" s="2"/>
      <c r="L206" s="2"/>
      <c r="M206" s="2"/>
      <c r="N206" s="2"/>
      <c r="O206" s="2"/>
      <c r="P206" s="2"/>
      <c r="Q206" s="2"/>
      <c r="R206" s="2"/>
      <c r="S206" s="2"/>
      <c r="T206" s="2"/>
      <c r="U206" s="2"/>
    </row>
    <row r="207" spans="1:21" ht="21" customHeight="1" x14ac:dyDescent="0.25">
      <c r="A207" s="2"/>
      <c r="B207" s="2"/>
      <c r="C207" s="2"/>
      <c r="D207" s="2"/>
      <c r="E207" s="2"/>
      <c r="F207" s="2"/>
      <c r="G207" s="2"/>
      <c r="H207" s="2"/>
      <c r="I207" s="2"/>
      <c r="J207" s="2"/>
      <c r="K207" s="2"/>
      <c r="L207" s="2"/>
      <c r="M207" s="2"/>
      <c r="N207" s="2"/>
      <c r="O207" s="2"/>
      <c r="P207" s="2"/>
      <c r="Q207" s="2"/>
      <c r="R207" s="2"/>
      <c r="S207" s="2"/>
      <c r="T207" s="2"/>
      <c r="U207" s="2"/>
    </row>
    <row r="208" spans="1:21" ht="21" customHeight="1" x14ac:dyDescent="0.25">
      <c r="A208" s="2"/>
      <c r="B208" s="2"/>
      <c r="C208" s="2"/>
      <c r="D208" s="2"/>
      <c r="E208" s="2"/>
      <c r="F208" s="2"/>
      <c r="G208" s="2"/>
      <c r="H208" s="2"/>
      <c r="I208" s="2"/>
      <c r="J208" s="2"/>
      <c r="K208" s="2"/>
      <c r="L208" s="2"/>
      <c r="M208" s="2"/>
      <c r="N208" s="2"/>
      <c r="O208" s="2"/>
      <c r="P208" s="2"/>
      <c r="Q208" s="2"/>
      <c r="R208" s="2"/>
      <c r="S208" s="2"/>
      <c r="T208" s="2"/>
      <c r="U208" s="2"/>
    </row>
    <row r="209" spans="1:21" ht="21" customHeight="1" x14ac:dyDescent="0.25">
      <c r="A209" s="2"/>
      <c r="B209" s="2"/>
      <c r="C209" s="2"/>
      <c r="D209" s="2"/>
      <c r="E209" s="2"/>
      <c r="F209" s="2"/>
      <c r="G209" s="2"/>
      <c r="H209" s="2"/>
      <c r="I209" s="2"/>
      <c r="J209" s="2"/>
      <c r="K209" s="2"/>
      <c r="L209" s="2"/>
      <c r="M209" s="2"/>
      <c r="N209" s="2"/>
      <c r="O209" s="2"/>
      <c r="P209" s="2"/>
      <c r="Q209" s="2"/>
      <c r="R209" s="2"/>
      <c r="S209" s="2"/>
      <c r="T209" s="2"/>
      <c r="U209" s="2"/>
    </row>
    <row r="210" spans="1:21" ht="21" customHeight="1" x14ac:dyDescent="0.25">
      <c r="A210" s="2"/>
      <c r="B210" s="2"/>
      <c r="C210" s="2"/>
      <c r="D210" s="2"/>
      <c r="E210" s="2"/>
      <c r="F210" s="2"/>
      <c r="G210" s="2"/>
      <c r="H210" s="2"/>
      <c r="I210" s="2"/>
      <c r="J210" s="2"/>
      <c r="K210" s="2"/>
      <c r="L210" s="2"/>
      <c r="M210" s="2"/>
      <c r="N210" s="2"/>
      <c r="O210" s="2"/>
      <c r="P210" s="2"/>
      <c r="Q210" s="2"/>
      <c r="R210" s="2"/>
      <c r="S210" s="2"/>
      <c r="T210" s="2"/>
      <c r="U210" s="2"/>
    </row>
    <row r="211" spans="1:21" ht="21" customHeight="1" x14ac:dyDescent="0.25">
      <c r="A211" s="2"/>
      <c r="B211" s="2"/>
      <c r="C211" s="2"/>
      <c r="D211" s="2"/>
      <c r="E211" s="2"/>
      <c r="F211" s="2"/>
      <c r="G211" s="2"/>
      <c r="H211" s="2"/>
      <c r="I211" s="2"/>
      <c r="J211" s="2"/>
      <c r="K211" s="2"/>
      <c r="L211" s="2"/>
      <c r="M211" s="2"/>
      <c r="N211" s="2"/>
      <c r="O211" s="2"/>
      <c r="P211" s="2"/>
      <c r="Q211" s="2"/>
      <c r="R211" s="2"/>
      <c r="S211" s="2"/>
      <c r="T211" s="2"/>
      <c r="U211" s="2"/>
    </row>
    <row r="212" spans="1:21" ht="21" customHeight="1" x14ac:dyDescent="0.25">
      <c r="A212" s="2"/>
      <c r="B212" s="2"/>
      <c r="C212" s="2"/>
      <c r="D212" s="2"/>
      <c r="E212" s="2"/>
      <c r="F212" s="2"/>
      <c r="G212" s="2"/>
      <c r="H212" s="2"/>
      <c r="I212" s="2"/>
      <c r="J212" s="2"/>
      <c r="K212" s="2"/>
      <c r="L212" s="2"/>
      <c r="M212" s="2"/>
      <c r="N212" s="2"/>
      <c r="O212" s="2"/>
      <c r="P212" s="2"/>
      <c r="Q212" s="2"/>
      <c r="R212" s="2"/>
      <c r="S212" s="2"/>
      <c r="T212" s="2"/>
      <c r="U212" s="2"/>
    </row>
    <row r="213" spans="1:21" ht="21" customHeight="1" x14ac:dyDescent="0.25">
      <c r="A213" s="2"/>
      <c r="B213" s="2"/>
      <c r="C213" s="2"/>
      <c r="D213" s="2"/>
      <c r="E213" s="2"/>
      <c r="F213" s="2"/>
      <c r="G213" s="2"/>
      <c r="H213" s="2"/>
      <c r="I213" s="2"/>
      <c r="J213" s="2"/>
      <c r="K213" s="2"/>
      <c r="L213" s="2"/>
      <c r="M213" s="2"/>
      <c r="N213" s="2"/>
      <c r="O213" s="2"/>
      <c r="P213" s="2"/>
      <c r="Q213" s="2"/>
      <c r="R213" s="2"/>
      <c r="S213" s="2"/>
      <c r="T213" s="2"/>
      <c r="U213" s="2"/>
    </row>
    <row r="214" spans="1:21" ht="21" customHeight="1" x14ac:dyDescent="0.25">
      <c r="A214" s="2"/>
      <c r="B214" s="2"/>
      <c r="C214" s="2"/>
      <c r="D214" s="2"/>
      <c r="E214" s="2"/>
      <c r="F214" s="2"/>
      <c r="G214" s="2"/>
      <c r="H214" s="2"/>
      <c r="I214" s="2"/>
      <c r="J214" s="2"/>
      <c r="K214" s="2"/>
      <c r="L214" s="2"/>
      <c r="M214" s="2"/>
      <c r="N214" s="2"/>
      <c r="O214" s="2"/>
      <c r="P214" s="2"/>
      <c r="Q214" s="2"/>
      <c r="R214" s="2"/>
      <c r="S214" s="2"/>
      <c r="T214" s="2"/>
      <c r="U214" s="2"/>
    </row>
    <row r="215" spans="1:21" ht="21" customHeight="1" x14ac:dyDescent="0.25">
      <c r="A215" s="2"/>
      <c r="B215" s="2"/>
      <c r="C215" s="2"/>
      <c r="D215" s="2"/>
      <c r="E215" s="2"/>
      <c r="F215" s="2"/>
      <c r="G215" s="2"/>
      <c r="H215" s="2"/>
      <c r="I215" s="2"/>
      <c r="J215" s="2"/>
      <c r="K215" s="2"/>
      <c r="L215" s="2"/>
      <c r="M215" s="2"/>
      <c r="N215" s="2"/>
      <c r="O215" s="2"/>
      <c r="P215" s="2"/>
      <c r="Q215" s="2"/>
      <c r="R215" s="2"/>
      <c r="S215" s="2"/>
      <c r="T215" s="2"/>
      <c r="U215" s="2"/>
    </row>
    <row r="216" spans="1:21" ht="21" customHeight="1" x14ac:dyDescent="0.25">
      <c r="A216" s="2"/>
      <c r="B216" s="2"/>
      <c r="C216" s="2"/>
      <c r="D216" s="2"/>
      <c r="E216" s="2"/>
      <c r="F216" s="2"/>
      <c r="G216" s="2"/>
      <c r="H216" s="2"/>
      <c r="I216" s="2"/>
      <c r="J216" s="2"/>
      <c r="K216" s="2"/>
      <c r="L216" s="2"/>
      <c r="M216" s="2"/>
      <c r="N216" s="2"/>
      <c r="O216" s="2"/>
      <c r="P216" s="2"/>
      <c r="Q216" s="2"/>
      <c r="R216" s="2"/>
      <c r="S216" s="2"/>
      <c r="T216" s="2"/>
      <c r="U216" s="2"/>
    </row>
    <row r="217" spans="1:21" ht="21" customHeight="1" x14ac:dyDescent="0.25">
      <c r="A217" s="2"/>
      <c r="B217" s="2"/>
      <c r="C217" s="2"/>
      <c r="D217" s="2"/>
      <c r="E217" s="2"/>
      <c r="F217" s="2"/>
      <c r="G217" s="2"/>
      <c r="H217" s="2"/>
      <c r="I217" s="2"/>
      <c r="J217" s="2"/>
      <c r="K217" s="2"/>
      <c r="L217" s="2"/>
      <c r="M217" s="2"/>
      <c r="N217" s="2"/>
      <c r="O217" s="2"/>
      <c r="P217" s="2"/>
      <c r="Q217" s="2"/>
      <c r="R217" s="2"/>
      <c r="S217" s="2"/>
      <c r="T217" s="2"/>
      <c r="U217" s="2"/>
    </row>
    <row r="218" spans="1:21" ht="21" customHeight="1" x14ac:dyDescent="0.25">
      <c r="A218" s="2"/>
      <c r="B218" s="2"/>
      <c r="C218" s="2"/>
      <c r="D218" s="2"/>
      <c r="E218" s="2"/>
      <c r="F218" s="2"/>
      <c r="G218" s="2"/>
      <c r="H218" s="2"/>
      <c r="I218" s="2"/>
      <c r="J218" s="2"/>
      <c r="K218" s="2"/>
      <c r="L218" s="2"/>
      <c r="M218" s="2"/>
      <c r="N218" s="2"/>
      <c r="O218" s="2"/>
      <c r="P218" s="2"/>
      <c r="Q218" s="2"/>
      <c r="R218" s="2"/>
      <c r="S218" s="2"/>
      <c r="T218" s="2"/>
      <c r="U218" s="2"/>
    </row>
    <row r="219" spans="1:21" ht="21" customHeight="1" x14ac:dyDescent="0.25">
      <c r="A219" s="2"/>
      <c r="B219" s="2"/>
      <c r="C219" s="2"/>
      <c r="D219" s="2"/>
      <c r="E219" s="2"/>
      <c r="F219" s="2"/>
      <c r="G219" s="2"/>
      <c r="H219" s="2"/>
      <c r="I219" s="2"/>
      <c r="J219" s="2"/>
      <c r="K219" s="2"/>
      <c r="L219" s="2"/>
      <c r="M219" s="2"/>
      <c r="N219" s="2"/>
      <c r="O219" s="2"/>
      <c r="P219" s="2"/>
      <c r="Q219" s="2"/>
      <c r="R219" s="2"/>
      <c r="S219" s="2"/>
      <c r="T219" s="2"/>
      <c r="U219" s="2"/>
    </row>
    <row r="220" spans="1:21" ht="21" customHeight="1" x14ac:dyDescent="0.25">
      <c r="A220" s="2"/>
      <c r="B220" s="2"/>
      <c r="C220" s="2"/>
      <c r="D220" s="2"/>
      <c r="E220" s="2"/>
      <c r="F220" s="2"/>
      <c r="G220" s="2"/>
      <c r="H220" s="2"/>
      <c r="I220" s="2"/>
      <c r="J220" s="2"/>
      <c r="K220" s="2"/>
      <c r="L220" s="2"/>
      <c r="M220" s="2"/>
      <c r="N220" s="2"/>
      <c r="O220" s="2"/>
      <c r="P220" s="2"/>
      <c r="Q220" s="2"/>
      <c r="R220" s="2"/>
      <c r="S220" s="2"/>
      <c r="T220" s="2"/>
      <c r="U220" s="2"/>
    </row>
    <row r="221" spans="1:21" ht="21" customHeight="1" x14ac:dyDescent="0.25">
      <c r="A221" s="2"/>
      <c r="B221" s="2"/>
      <c r="C221" s="2"/>
      <c r="D221" s="2"/>
      <c r="E221" s="2"/>
      <c r="F221" s="2"/>
      <c r="G221" s="2"/>
      <c r="H221" s="2"/>
      <c r="I221" s="2"/>
      <c r="J221" s="2"/>
      <c r="K221" s="2"/>
      <c r="L221" s="2"/>
      <c r="M221" s="2"/>
      <c r="N221" s="2"/>
      <c r="O221" s="2"/>
      <c r="P221" s="2"/>
      <c r="Q221" s="2"/>
      <c r="R221" s="2"/>
      <c r="S221" s="2"/>
      <c r="T221" s="2"/>
      <c r="U221" s="2"/>
    </row>
    <row r="222" spans="1:21" ht="21" customHeight="1" x14ac:dyDescent="0.25">
      <c r="A222" s="2"/>
      <c r="B222" s="2"/>
      <c r="C222" s="2"/>
      <c r="D222" s="2"/>
      <c r="E222" s="2"/>
      <c r="F222" s="2"/>
      <c r="G222" s="2"/>
      <c r="H222" s="2"/>
      <c r="I222" s="2"/>
      <c r="J222" s="2"/>
      <c r="K222" s="2"/>
      <c r="L222" s="2"/>
      <c r="M222" s="2"/>
      <c r="N222" s="2"/>
      <c r="O222" s="2"/>
      <c r="P222" s="2"/>
      <c r="Q222" s="2"/>
      <c r="R222" s="2"/>
      <c r="S222" s="2"/>
      <c r="T222" s="2"/>
      <c r="U222" s="2"/>
    </row>
    <row r="223" spans="1:21" ht="21" customHeight="1" x14ac:dyDescent="0.25">
      <c r="A223" s="2"/>
      <c r="B223" s="2"/>
      <c r="C223" s="2"/>
      <c r="D223" s="2"/>
      <c r="E223" s="2"/>
      <c r="F223" s="2"/>
      <c r="G223" s="2"/>
      <c r="H223" s="2"/>
      <c r="I223" s="2"/>
      <c r="J223" s="2"/>
      <c r="K223" s="2"/>
      <c r="L223" s="2"/>
      <c r="M223" s="2"/>
      <c r="N223" s="2"/>
      <c r="O223" s="2"/>
      <c r="P223" s="2"/>
      <c r="Q223" s="2"/>
      <c r="R223" s="2"/>
      <c r="S223" s="2"/>
      <c r="T223" s="2"/>
      <c r="U223" s="2"/>
    </row>
    <row r="224" spans="1:21" ht="21" customHeight="1" x14ac:dyDescent="0.25">
      <c r="A224" s="2"/>
      <c r="B224" s="2"/>
      <c r="C224" s="2"/>
      <c r="D224" s="2"/>
      <c r="E224" s="2"/>
      <c r="F224" s="2"/>
      <c r="G224" s="2"/>
      <c r="H224" s="2"/>
      <c r="I224" s="2"/>
      <c r="J224" s="2"/>
      <c r="K224" s="2"/>
      <c r="L224" s="2"/>
      <c r="M224" s="2"/>
      <c r="N224" s="2"/>
      <c r="O224" s="2"/>
      <c r="P224" s="2"/>
      <c r="Q224" s="2"/>
      <c r="R224" s="2"/>
      <c r="S224" s="2"/>
      <c r="T224" s="2"/>
      <c r="U224" s="2"/>
    </row>
    <row r="225" spans="1:21" ht="21" customHeight="1" x14ac:dyDescent="0.25">
      <c r="A225" s="2"/>
      <c r="B225" s="2"/>
      <c r="C225" s="2"/>
      <c r="D225" s="2"/>
      <c r="E225" s="2"/>
      <c r="F225" s="2"/>
      <c r="G225" s="2"/>
      <c r="H225" s="2"/>
      <c r="I225" s="2"/>
      <c r="J225" s="2"/>
      <c r="K225" s="2"/>
      <c r="L225" s="2"/>
      <c r="M225" s="2"/>
      <c r="N225" s="2"/>
      <c r="O225" s="2"/>
      <c r="P225" s="2"/>
      <c r="Q225" s="2"/>
      <c r="R225" s="2"/>
      <c r="S225" s="2"/>
      <c r="T225" s="2"/>
      <c r="U225" s="2"/>
    </row>
    <row r="226" spans="1:21" ht="21" customHeight="1" x14ac:dyDescent="0.25">
      <c r="A226" s="2"/>
      <c r="B226" s="2"/>
      <c r="C226" s="2"/>
      <c r="D226" s="2"/>
      <c r="E226" s="2"/>
      <c r="F226" s="2"/>
      <c r="G226" s="2"/>
      <c r="H226" s="2"/>
      <c r="I226" s="2"/>
      <c r="J226" s="2"/>
      <c r="K226" s="2"/>
      <c r="L226" s="2"/>
      <c r="M226" s="2"/>
      <c r="N226" s="2"/>
      <c r="O226" s="2"/>
      <c r="P226" s="2"/>
      <c r="Q226" s="2"/>
      <c r="R226" s="2"/>
      <c r="S226" s="2"/>
      <c r="T226" s="2"/>
      <c r="U226" s="2"/>
    </row>
    <row r="227" spans="1:21" ht="21" customHeight="1" x14ac:dyDescent="0.25">
      <c r="A227" s="2"/>
      <c r="B227" s="2"/>
      <c r="C227" s="2"/>
      <c r="D227" s="2"/>
      <c r="E227" s="2"/>
      <c r="F227" s="2"/>
      <c r="G227" s="2"/>
      <c r="H227" s="2"/>
      <c r="I227" s="2"/>
      <c r="J227" s="2"/>
      <c r="K227" s="2"/>
      <c r="L227" s="2"/>
      <c r="M227" s="2"/>
      <c r="N227" s="2"/>
      <c r="O227" s="2"/>
      <c r="P227" s="2"/>
      <c r="Q227" s="2"/>
      <c r="R227" s="2"/>
      <c r="S227" s="2"/>
      <c r="T227" s="2"/>
      <c r="U227" s="2"/>
    </row>
    <row r="228" spans="1:21" ht="21" customHeight="1" x14ac:dyDescent="0.25">
      <c r="A228" s="2"/>
      <c r="B228" s="2"/>
      <c r="C228" s="2"/>
      <c r="D228" s="2"/>
      <c r="E228" s="2"/>
      <c r="F228" s="2"/>
      <c r="G228" s="2"/>
      <c r="H228" s="2"/>
      <c r="I228" s="2"/>
      <c r="J228" s="2"/>
      <c r="K228" s="2"/>
      <c r="L228" s="2"/>
      <c r="M228" s="2"/>
      <c r="N228" s="2"/>
      <c r="O228" s="2"/>
      <c r="P228" s="2"/>
      <c r="Q228" s="2"/>
      <c r="R228" s="2"/>
      <c r="S228" s="2"/>
      <c r="T228" s="2"/>
      <c r="U228" s="2"/>
    </row>
    <row r="229" spans="1:21" ht="21" customHeight="1" x14ac:dyDescent="0.25">
      <c r="A229" s="2"/>
      <c r="B229" s="2"/>
      <c r="C229" s="2"/>
      <c r="D229" s="2"/>
      <c r="E229" s="2"/>
      <c r="F229" s="2"/>
      <c r="G229" s="2"/>
      <c r="H229" s="2"/>
      <c r="I229" s="2"/>
      <c r="J229" s="2"/>
      <c r="K229" s="2"/>
      <c r="L229" s="2"/>
      <c r="M229" s="2"/>
      <c r="N229" s="2"/>
      <c r="O229" s="2"/>
      <c r="P229" s="2"/>
      <c r="Q229" s="2"/>
      <c r="R229" s="2"/>
      <c r="S229" s="2"/>
      <c r="T229" s="2"/>
      <c r="U229" s="2"/>
    </row>
    <row r="230" spans="1:21" ht="15.75" customHeight="1" x14ac:dyDescent="0.2"/>
    <row r="231" spans="1:21" ht="15.75" customHeight="1" x14ac:dyDescent="0.2"/>
    <row r="232" spans="1:21" ht="15.75" customHeight="1" x14ac:dyDescent="0.2"/>
    <row r="233" spans="1:21" ht="15.75" customHeight="1" x14ac:dyDescent="0.2"/>
    <row r="234" spans="1:21" ht="15.75" customHeight="1" x14ac:dyDescent="0.2"/>
    <row r="235" spans="1:21" ht="15.75" customHeight="1" x14ac:dyDescent="0.2"/>
    <row r="236" spans="1:21" ht="15.75" customHeight="1" x14ac:dyDescent="0.2"/>
    <row r="237" spans="1:21" ht="15.75" customHeight="1" x14ac:dyDescent="0.2"/>
    <row r="238" spans="1:21" ht="15.75" customHeight="1" x14ac:dyDescent="0.2"/>
    <row r="239" spans="1:21" ht="15.75" customHeight="1" x14ac:dyDescent="0.2"/>
    <row r="240" spans="1:21"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sheetData>
  <mergeCells count="9">
    <mergeCell ref="B27:T27"/>
    <mergeCell ref="B28:T28"/>
    <mergeCell ref="A29:T29"/>
    <mergeCell ref="B1:T1"/>
    <mergeCell ref="B2:T2"/>
    <mergeCell ref="H5:L5"/>
    <mergeCell ref="N5:P5"/>
    <mergeCell ref="A3:T3"/>
    <mergeCell ref="B4:T4"/>
  </mergeCells>
  <phoneticPr fontId="5" type="noConversion"/>
  <printOptions horizontalCentered="1" verticalCentered="1"/>
  <pageMargins left="0.43307086614173229" right="0.31496062992125984" top="0.59055118110236227" bottom="0.59055118110236227" header="0" footer="0"/>
  <pageSetup paperSize="9" scale="64" orientation="landscape" r:id="rId1"/>
  <headerFooter>
    <oddFooter>&amp;C&amp;P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7"/>
  <sheetViews>
    <sheetView topLeftCell="A13" zoomScale="75" zoomScaleNormal="75" workbookViewId="0">
      <selection activeCell="A60" sqref="A60:XFD60"/>
    </sheetView>
  </sheetViews>
  <sheetFormatPr defaultColWidth="11.21875" defaultRowHeight="15" customHeight="1" x14ac:dyDescent="0.2"/>
  <cols>
    <col min="1" max="1" width="16.5546875" style="3" customWidth="1"/>
    <col min="2" max="4" width="1.5546875" style="3" customWidth="1"/>
    <col min="5" max="5" width="68.44140625" style="3" customWidth="1"/>
    <col min="6" max="6" width="1.109375" style="3" customWidth="1"/>
    <col min="7" max="7" width="28.5546875" style="3" customWidth="1"/>
    <col min="8" max="8" width="1.109375" style="3" customWidth="1"/>
    <col min="9" max="9" width="1.21875" style="3" customWidth="1"/>
    <col min="10" max="10" width="28.21875" style="3" customWidth="1"/>
    <col min="11" max="11" width="1.33203125" style="3" customWidth="1"/>
    <col min="12" max="12" width="6.21875" style="3" customWidth="1"/>
    <col min="13" max="13" width="8" style="3" customWidth="1"/>
    <col min="14" max="26" width="6.21875" style="3" customWidth="1"/>
    <col min="27" max="16384" width="11.21875" style="3"/>
  </cols>
  <sheetData>
    <row r="1" spans="1:26" ht="15" customHeight="1" x14ac:dyDescent="0.25">
      <c r="A1" s="2"/>
      <c r="B1" s="239" t="s">
        <v>0</v>
      </c>
      <c r="C1" s="240"/>
      <c r="D1" s="240"/>
      <c r="E1" s="240"/>
      <c r="F1" s="240"/>
      <c r="G1" s="240"/>
      <c r="H1" s="240"/>
      <c r="I1" s="240"/>
      <c r="J1" s="240"/>
      <c r="K1" s="240"/>
      <c r="L1" s="2"/>
      <c r="M1" s="2"/>
      <c r="N1" s="2"/>
      <c r="O1" s="2"/>
      <c r="P1" s="2"/>
      <c r="Q1" s="2"/>
      <c r="R1" s="2"/>
      <c r="S1" s="2"/>
      <c r="T1" s="2"/>
      <c r="U1" s="2"/>
      <c r="V1" s="2"/>
      <c r="W1" s="2"/>
      <c r="X1" s="2"/>
      <c r="Y1" s="2"/>
      <c r="Z1" s="2"/>
    </row>
    <row r="2" spans="1:26" ht="15" customHeight="1" x14ac:dyDescent="0.25">
      <c r="A2" s="2"/>
      <c r="B2" s="239" t="s">
        <v>206</v>
      </c>
      <c r="C2" s="240"/>
      <c r="D2" s="240"/>
      <c r="E2" s="240"/>
      <c r="F2" s="240"/>
      <c r="G2" s="240"/>
      <c r="H2" s="240"/>
      <c r="I2" s="240"/>
      <c r="J2" s="240"/>
      <c r="K2" s="240"/>
      <c r="L2" s="2"/>
      <c r="M2" s="2"/>
      <c r="N2" s="2"/>
      <c r="O2" s="2"/>
      <c r="P2" s="2"/>
      <c r="Q2" s="2"/>
      <c r="R2" s="2"/>
      <c r="S2" s="2"/>
      <c r="T2" s="2"/>
      <c r="U2" s="2"/>
      <c r="V2" s="2"/>
      <c r="W2" s="2"/>
      <c r="X2" s="2"/>
      <c r="Y2" s="2"/>
      <c r="Z2" s="2"/>
    </row>
    <row r="3" spans="1:26" ht="15" customHeight="1" x14ac:dyDescent="0.25">
      <c r="A3" s="2"/>
      <c r="B3" s="275" t="s">
        <v>271</v>
      </c>
      <c r="C3" s="240"/>
      <c r="D3" s="240"/>
      <c r="E3" s="240"/>
      <c r="F3" s="240"/>
      <c r="G3" s="240"/>
      <c r="H3" s="240"/>
      <c r="I3" s="240"/>
      <c r="J3" s="240"/>
      <c r="K3" s="240"/>
      <c r="L3" s="2"/>
      <c r="M3" s="2"/>
      <c r="N3" s="2"/>
      <c r="O3" s="2"/>
      <c r="P3" s="2"/>
      <c r="Q3" s="2"/>
      <c r="R3" s="2"/>
      <c r="S3" s="2"/>
      <c r="T3" s="2"/>
      <c r="U3" s="2"/>
      <c r="V3" s="2"/>
      <c r="W3" s="2"/>
      <c r="X3" s="2"/>
      <c r="Y3" s="2"/>
      <c r="Z3" s="2"/>
    </row>
    <row r="4" spans="1:26" ht="15" customHeight="1" x14ac:dyDescent="0.25">
      <c r="A4" s="2"/>
      <c r="B4" s="239" t="s">
        <v>307</v>
      </c>
      <c r="C4" s="240"/>
      <c r="D4" s="240"/>
      <c r="E4" s="240"/>
      <c r="F4" s="240"/>
      <c r="G4" s="240"/>
      <c r="H4" s="240"/>
      <c r="I4" s="240"/>
      <c r="J4" s="240"/>
      <c r="K4" s="240"/>
      <c r="L4" s="2"/>
      <c r="M4" s="2"/>
      <c r="N4" s="2"/>
      <c r="O4" s="2"/>
      <c r="P4" s="2"/>
      <c r="Q4" s="2"/>
      <c r="R4" s="2"/>
      <c r="S4" s="2"/>
      <c r="T4" s="2"/>
      <c r="U4" s="2"/>
      <c r="V4" s="2"/>
      <c r="W4" s="2"/>
      <c r="X4" s="2"/>
      <c r="Y4" s="2"/>
      <c r="Z4" s="2"/>
    </row>
    <row r="5" spans="1:26" ht="13.5" customHeight="1" x14ac:dyDescent="0.25">
      <c r="A5" s="2"/>
      <c r="B5" s="4"/>
      <c r="C5" s="4"/>
      <c r="D5" s="4"/>
      <c r="E5" s="4"/>
      <c r="F5" s="4"/>
      <c r="G5" s="4"/>
      <c r="H5" s="4"/>
      <c r="I5" s="4"/>
      <c r="J5" s="105" t="s">
        <v>207</v>
      </c>
      <c r="K5" s="2"/>
      <c r="L5" s="2"/>
      <c r="M5" s="2"/>
      <c r="N5" s="2"/>
      <c r="O5" s="2"/>
      <c r="P5" s="2"/>
      <c r="Q5" s="2"/>
      <c r="R5" s="2"/>
      <c r="S5" s="2"/>
      <c r="T5" s="2"/>
      <c r="U5" s="2"/>
      <c r="V5" s="2"/>
      <c r="W5" s="2"/>
      <c r="X5" s="2"/>
      <c r="Y5" s="2"/>
      <c r="Z5" s="2"/>
    </row>
    <row r="6" spans="1:26" ht="63" customHeight="1" x14ac:dyDescent="0.25">
      <c r="A6" s="106" t="s">
        <v>201</v>
      </c>
      <c r="B6" s="246" t="s">
        <v>208</v>
      </c>
      <c r="C6" s="242"/>
      <c r="D6" s="242"/>
      <c r="E6" s="243"/>
      <c r="F6" s="107"/>
      <c r="G6" s="108" t="s">
        <v>272</v>
      </c>
      <c r="H6" s="109"/>
      <c r="I6" s="110"/>
      <c r="J6" s="108" t="s">
        <v>273</v>
      </c>
      <c r="K6" s="111"/>
      <c r="L6" s="2"/>
      <c r="M6" s="2"/>
      <c r="N6" s="2"/>
      <c r="O6" s="2"/>
      <c r="P6" s="2"/>
      <c r="Q6" s="2"/>
      <c r="R6" s="2"/>
      <c r="S6" s="2"/>
      <c r="T6" s="2"/>
      <c r="U6" s="2"/>
      <c r="V6" s="2"/>
      <c r="W6" s="2"/>
      <c r="X6" s="2"/>
      <c r="Y6" s="2"/>
      <c r="Z6" s="2"/>
    </row>
    <row r="7" spans="1:26" ht="16.149999999999999" customHeight="1" x14ac:dyDescent="0.25">
      <c r="A7" s="112"/>
      <c r="B7" s="113" t="s">
        <v>209</v>
      </c>
      <c r="C7" s="114"/>
      <c r="D7" s="114"/>
      <c r="E7" s="114"/>
      <c r="F7" s="13"/>
      <c r="G7" s="115"/>
      <c r="H7" s="14"/>
      <c r="I7" s="13"/>
      <c r="J7" s="115"/>
      <c r="K7" s="14"/>
      <c r="L7" s="2"/>
      <c r="M7" s="2"/>
      <c r="N7" s="2"/>
      <c r="O7" s="2"/>
      <c r="P7" s="2"/>
      <c r="Q7" s="2"/>
      <c r="R7" s="2"/>
      <c r="S7" s="2"/>
      <c r="T7" s="2"/>
      <c r="U7" s="2"/>
      <c r="V7" s="2"/>
      <c r="W7" s="2"/>
      <c r="X7" s="2"/>
      <c r="Y7" s="2"/>
      <c r="Z7" s="2"/>
    </row>
    <row r="8" spans="1:26" ht="16.149999999999999" customHeight="1" x14ac:dyDescent="0.25">
      <c r="A8" s="112" t="s">
        <v>96</v>
      </c>
      <c r="B8" s="116"/>
      <c r="C8" s="117" t="s">
        <v>210</v>
      </c>
      <c r="D8" s="117"/>
      <c r="E8" s="117"/>
      <c r="F8" s="44"/>
      <c r="G8" s="118">
        <v>970827</v>
      </c>
      <c r="H8" s="119"/>
      <c r="I8" s="120"/>
      <c r="J8" s="118">
        <v>-372662</v>
      </c>
      <c r="K8" s="19"/>
      <c r="L8" s="2"/>
      <c r="M8" s="2"/>
      <c r="N8" s="2"/>
      <c r="O8" s="2"/>
      <c r="P8" s="2"/>
      <c r="Q8" s="2"/>
      <c r="R8" s="2"/>
      <c r="S8" s="2"/>
      <c r="T8" s="2"/>
      <c r="U8" s="2"/>
      <c r="V8" s="2"/>
      <c r="W8" s="2"/>
      <c r="X8" s="2"/>
      <c r="Y8" s="2"/>
      <c r="Z8" s="2"/>
    </row>
    <row r="9" spans="1:26" ht="16.149999999999999" customHeight="1" x14ac:dyDescent="0.25">
      <c r="A9" s="50" t="s">
        <v>97</v>
      </c>
      <c r="B9" s="44"/>
      <c r="C9" s="117" t="s">
        <v>211</v>
      </c>
      <c r="D9" s="2"/>
      <c r="E9" s="2"/>
      <c r="F9" s="44"/>
      <c r="G9" s="121"/>
      <c r="H9" s="122"/>
      <c r="I9" s="123"/>
      <c r="J9" s="121"/>
      <c r="K9" s="19"/>
      <c r="L9" s="2"/>
      <c r="M9" s="2"/>
      <c r="N9" s="2"/>
      <c r="O9" s="2"/>
      <c r="P9" s="2"/>
      <c r="Q9" s="2"/>
      <c r="R9" s="2"/>
      <c r="S9" s="2"/>
      <c r="T9" s="2"/>
      <c r="U9" s="2"/>
      <c r="V9" s="2"/>
      <c r="W9" s="2"/>
      <c r="X9" s="2"/>
      <c r="Y9" s="2"/>
      <c r="Z9" s="2"/>
    </row>
    <row r="10" spans="1:26" ht="16.149999999999999" customHeight="1" x14ac:dyDescent="0.25">
      <c r="A10" s="50" t="s">
        <v>98</v>
      </c>
      <c r="B10" s="44"/>
      <c r="C10" s="2"/>
      <c r="D10" s="2" t="s">
        <v>212</v>
      </c>
      <c r="E10" s="2"/>
      <c r="F10" s="44"/>
      <c r="G10" s="124">
        <v>70625</v>
      </c>
      <c r="H10" s="125"/>
      <c r="I10" s="126"/>
      <c r="J10" s="124">
        <v>67160</v>
      </c>
      <c r="K10" s="19"/>
      <c r="L10" s="2"/>
      <c r="M10" s="2"/>
      <c r="P10" s="2"/>
      <c r="Q10" s="2"/>
      <c r="R10" s="2"/>
      <c r="S10" s="2"/>
      <c r="T10" s="2"/>
      <c r="U10" s="2"/>
      <c r="V10" s="2"/>
      <c r="W10" s="2"/>
      <c r="X10" s="2"/>
      <c r="Y10" s="2"/>
      <c r="Z10" s="2"/>
    </row>
    <row r="11" spans="1:26" ht="16.149999999999999" customHeight="1" x14ac:dyDescent="0.25">
      <c r="A11" s="50" t="s">
        <v>99</v>
      </c>
      <c r="B11" s="44"/>
      <c r="C11" s="2"/>
      <c r="D11" s="2" t="s">
        <v>213</v>
      </c>
      <c r="E11" s="2"/>
      <c r="F11" s="44"/>
      <c r="G11" s="124">
        <v>9624</v>
      </c>
      <c r="H11" s="125"/>
      <c r="I11" s="126"/>
      <c r="J11" s="124">
        <v>7108</v>
      </c>
      <c r="K11" s="19"/>
      <c r="L11" s="2"/>
      <c r="M11" s="2"/>
      <c r="P11" s="2"/>
      <c r="Q11" s="2"/>
      <c r="R11" s="2"/>
      <c r="S11" s="2"/>
      <c r="T11" s="2"/>
      <c r="U11" s="2"/>
      <c r="V11" s="2"/>
      <c r="W11" s="2"/>
      <c r="X11" s="2"/>
      <c r="Y11" s="2"/>
      <c r="Z11" s="2"/>
    </row>
    <row r="12" spans="1:26" ht="16.149999999999999" customHeight="1" x14ac:dyDescent="0.25">
      <c r="A12" s="50" t="s">
        <v>100</v>
      </c>
      <c r="B12" s="44"/>
      <c r="C12" s="2"/>
      <c r="D12" s="2" t="s">
        <v>274</v>
      </c>
      <c r="E12" s="2"/>
      <c r="F12" s="44"/>
      <c r="G12" s="124">
        <v>4023</v>
      </c>
      <c r="H12" s="125"/>
      <c r="I12" s="126"/>
      <c r="J12" s="17">
        <v>-326</v>
      </c>
      <c r="K12" s="19"/>
      <c r="L12" s="2"/>
      <c r="M12" s="2"/>
      <c r="P12" s="2"/>
      <c r="Q12" s="2"/>
      <c r="R12" s="2"/>
      <c r="S12" s="2"/>
      <c r="T12" s="2"/>
      <c r="U12" s="2"/>
      <c r="V12" s="2"/>
      <c r="W12" s="2"/>
      <c r="X12" s="2"/>
      <c r="Y12" s="2"/>
      <c r="Z12" s="2"/>
    </row>
    <row r="13" spans="1:26" ht="16.149999999999999" customHeight="1" x14ac:dyDescent="0.25">
      <c r="A13" s="50" t="s">
        <v>257</v>
      </c>
      <c r="B13" s="44"/>
      <c r="C13" s="2"/>
      <c r="D13" s="2" t="s">
        <v>258</v>
      </c>
      <c r="E13" s="2"/>
      <c r="F13" s="44"/>
      <c r="G13" s="124">
        <v>-358319</v>
      </c>
      <c r="H13" s="125"/>
      <c r="I13" s="126"/>
      <c r="J13" s="17">
        <v>0</v>
      </c>
      <c r="K13" s="19"/>
      <c r="L13" s="2"/>
      <c r="M13" s="2"/>
      <c r="N13" s="2"/>
      <c r="O13" s="2"/>
      <c r="P13" s="2"/>
      <c r="Q13" s="2"/>
      <c r="R13" s="2"/>
      <c r="S13" s="2"/>
      <c r="T13" s="2"/>
      <c r="U13" s="2"/>
      <c r="V13" s="2"/>
      <c r="W13" s="2"/>
      <c r="X13" s="2"/>
      <c r="Y13" s="2"/>
      <c r="Z13" s="2"/>
    </row>
    <row r="14" spans="1:26" ht="16.149999999999999" customHeight="1" x14ac:dyDescent="0.25">
      <c r="A14" s="50" t="s">
        <v>101</v>
      </c>
      <c r="B14" s="44"/>
      <c r="C14" s="2"/>
      <c r="D14" s="2" t="s">
        <v>214</v>
      </c>
      <c r="E14" s="2"/>
      <c r="F14" s="44"/>
      <c r="G14" s="124">
        <v>33929</v>
      </c>
      <c r="H14" s="125"/>
      <c r="I14" s="126"/>
      <c r="J14" s="124">
        <v>117038</v>
      </c>
      <c r="K14" s="19"/>
      <c r="L14" s="2"/>
      <c r="M14" s="2"/>
      <c r="N14" s="2"/>
      <c r="O14" s="2"/>
      <c r="P14" s="2"/>
      <c r="Q14" s="2"/>
      <c r="R14" s="2"/>
      <c r="S14" s="2"/>
      <c r="T14" s="2"/>
      <c r="U14" s="2"/>
      <c r="V14" s="2"/>
      <c r="W14" s="2"/>
      <c r="X14" s="2"/>
      <c r="Y14" s="2"/>
      <c r="Z14" s="2"/>
    </row>
    <row r="15" spans="1:26" ht="16.149999999999999" customHeight="1" x14ac:dyDescent="0.25">
      <c r="A15" s="50" t="s">
        <v>102</v>
      </c>
      <c r="B15" s="44"/>
      <c r="C15" s="2"/>
      <c r="D15" s="2" t="s">
        <v>215</v>
      </c>
      <c r="E15" s="2"/>
      <c r="F15" s="44"/>
      <c r="G15" s="124">
        <v>-314972</v>
      </c>
      <c r="H15" s="125"/>
      <c r="I15" s="126"/>
      <c r="J15" s="124">
        <v>-342748</v>
      </c>
      <c r="K15" s="19"/>
      <c r="L15" s="2"/>
      <c r="M15" s="2"/>
      <c r="N15" s="2"/>
      <c r="O15" s="2"/>
      <c r="P15" s="2"/>
      <c r="Q15" s="2"/>
      <c r="R15" s="2"/>
      <c r="S15" s="2"/>
      <c r="T15" s="2"/>
      <c r="U15" s="2"/>
      <c r="V15" s="2"/>
      <c r="W15" s="2"/>
      <c r="X15" s="2"/>
      <c r="Y15" s="2"/>
      <c r="Z15" s="2"/>
    </row>
    <row r="16" spans="1:26" ht="16.149999999999999" customHeight="1" x14ac:dyDescent="0.25">
      <c r="A16" s="50" t="s">
        <v>103</v>
      </c>
      <c r="B16" s="44"/>
      <c r="C16" s="2"/>
      <c r="D16" s="2" t="s">
        <v>216</v>
      </c>
      <c r="E16" s="2"/>
      <c r="F16" s="44"/>
      <c r="G16" s="49">
        <v>-23375</v>
      </c>
      <c r="H16" s="125"/>
      <c r="I16" s="126"/>
      <c r="J16" s="17">
        <v>-13248</v>
      </c>
      <c r="K16" s="19"/>
      <c r="L16" s="2"/>
      <c r="M16" s="2"/>
      <c r="N16" s="2"/>
      <c r="O16" s="2"/>
      <c r="P16" s="2"/>
      <c r="Q16" s="2"/>
      <c r="R16" s="2"/>
      <c r="S16" s="2"/>
      <c r="T16" s="2"/>
      <c r="U16" s="2"/>
      <c r="V16" s="2"/>
      <c r="W16" s="2"/>
      <c r="X16" s="2"/>
      <c r="Y16" s="2"/>
      <c r="Z16" s="2"/>
    </row>
    <row r="17" spans="1:26" ht="16.149999999999999" customHeight="1" x14ac:dyDescent="0.25">
      <c r="A17" s="50" t="s">
        <v>104</v>
      </c>
      <c r="B17" s="44"/>
      <c r="C17" s="2"/>
      <c r="D17" s="51" t="s">
        <v>217</v>
      </c>
      <c r="E17" s="2"/>
      <c r="F17" s="44"/>
      <c r="G17" s="124">
        <v>-1116385</v>
      </c>
      <c r="H17" s="125"/>
      <c r="I17" s="126"/>
      <c r="J17" s="124">
        <v>203487</v>
      </c>
      <c r="K17" s="19"/>
      <c r="L17" s="2"/>
      <c r="M17" s="2"/>
      <c r="N17" s="2"/>
      <c r="O17" s="2"/>
      <c r="P17" s="2"/>
      <c r="Q17" s="2"/>
      <c r="R17" s="2"/>
      <c r="S17" s="2"/>
      <c r="T17" s="2"/>
      <c r="U17" s="2"/>
      <c r="V17" s="2"/>
      <c r="W17" s="2"/>
      <c r="X17" s="2"/>
      <c r="Y17" s="2"/>
      <c r="Z17" s="2"/>
    </row>
    <row r="18" spans="1:26" ht="16.149999999999999" customHeight="1" x14ac:dyDescent="0.25">
      <c r="A18" s="50" t="s">
        <v>105</v>
      </c>
      <c r="B18" s="44"/>
      <c r="C18" s="2"/>
      <c r="D18" s="2" t="s">
        <v>218</v>
      </c>
      <c r="E18" s="2"/>
      <c r="F18" s="44"/>
      <c r="G18" s="49">
        <v>-2788</v>
      </c>
      <c r="H18" s="125"/>
      <c r="I18" s="126"/>
      <c r="J18" s="17">
        <v>-3</v>
      </c>
      <c r="K18" s="19"/>
      <c r="L18" s="2"/>
      <c r="M18" s="2"/>
      <c r="N18" s="2"/>
      <c r="O18" s="2"/>
      <c r="P18" s="2"/>
      <c r="Q18" s="2"/>
      <c r="R18" s="2"/>
      <c r="S18" s="2"/>
      <c r="T18" s="2"/>
      <c r="U18" s="2"/>
      <c r="V18" s="2"/>
      <c r="W18" s="2"/>
      <c r="X18" s="2"/>
      <c r="Y18" s="2"/>
      <c r="Z18" s="2"/>
    </row>
    <row r="19" spans="1:26" ht="16.149999999999999" customHeight="1" x14ac:dyDescent="0.25">
      <c r="A19" s="50"/>
      <c r="B19" s="44"/>
      <c r="C19" s="2" t="s">
        <v>219</v>
      </c>
      <c r="D19" s="2"/>
      <c r="E19" s="2"/>
      <c r="F19" s="44"/>
      <c r="G19" s="5"/>
      <c r="H19" s="125"/>
      <c r="I19" s="126"/>
      <c r="J19" s="124"/>
      <c r="K19" s="19"/>
      <c r="L19" s="2"/>
      <c r="M19" s="2"/>
      <c r="N19" s="2"/>
      <c r="O19" s="2"/>
      <c r="P19" s="2"/>
      <c r="Q19" s="2"/>
      <c r="R19" s="2"/>
      <c r="S19" s="2"/>
      <c r="T19" s="2"/>
      <c r="U19" s="2"/>
      <c r="V19" s="2"/>
      <c r="W19" s="2"/>
      <c r="X19" s="2"/>
      <c r="Y19" s="2"/>
      <c r="Z19" s="2"/>
    </row>
    <row r="20" spans="1:26" ht="16.149999999999999" customHeight="1" x14ac:dyDescent="0.25">
      <c r="A20" s="50" t="s">
        <v>106</v>
      </c>
      <c r="B20" s="44"/>
      <c r="C20" s="2"/>
      <c r="D20" s="134" t="s">
        <v>277</v>
      </c>
      <c r="E20" s="2"/>
      <c r="F20" s="44"/>
      <c r="G20" s="124">
        <v>13522</v>
      </c>
      <c r="H20" s="125"/>
      <c r="I20" s="126"/>
      <c r="J20" s="124">
        <v>-1742868</v>
      </c>
      <c r="K20" s="19"/>
      <c r="L20" s="2"/>
      <c r="M20" s="2"/>
      <c r="N20" s="2"/>
      <c r="O20" s="2"/>
      <c r="P20" s="2"/>
      <c r="Q20" s="2"/>
      <c r="R20" s="2"/>
      <c r="S20" s="2"/>
      <c r="T20" s="2"/>
      <c r="U20" s="2"/>
      <c r="V20" s="2"/>
      <c r="W20" s="2"/>
      <c r="X20" s="2"/>
      <c r="Y20" s="2"/>
      <c r="Z20" s="2"/>
    </row>
    <row r="21" spans="1:26" ht="16.149999999999999" customHeight="1" x14ac:dyDescent="0.25">
      <c r="A21" s="50" t="s">
        <v>107</v>
      </c>
      <c r="B21" s="44"/>
      <c r="C21" s="2"/>
      <c r="D21" s="51" t="s">
        <v>278</v>
      </c>
      <c r="E21" s="2"/>
      <c r="F21" s="44"/>
      <c r="G21" s="124">
        <v>211585</v>
      </c>
      <c r="H21" s="125"/>
      <c r="I21" s="126"/>
      <c r="J21" s="124">
        <v>-1253677</v>
      </c>
      <c r="K21" s="19"/>
      <c r="L21" s="2"/>
      <c r="M21" s="2"/>
      <c r="N21" s="2"/>
      <c r="O21" s="2"/>
      <c r="P21" s="2"/>
      <c r="Q21" s="2"/>
      <c r="R21" s="2"/>
      <c r="S21" s="2"/>
      <c r="T21" s="2"/>
      <c r="U21" s="2"/>
      <c r="V21" s="2"/>
      <c r="W21" s="2"/>
      <c r="X21" s="2"/>
      <c r="Y21" s="2"/>
      <c r="Z21" s="2"/>
    </row>
    <row r="22" spans="1:26" s="141" customFormat="1" ht="16.149999999999999" customHeight="1" x14ac:dyDescent="0.25">
      <c r="A22" s="50" t="s">
        <v>275</v>
      </c>
      <c r="B22" s="44"/>
      <c r="C22" s="2"/>
      <c r="D22" s="51" t="s">
        <v>276</v>
      </c>
      <c r="E22" s="2"/>
      <c r="F22" s="44"/>
      <c r="G22" s="124">
        <v>-72463</v>
      </c>
      <c r="H22" s="125"/>
      <c r="I22" s="126"/>
      <c r="J22" s="124">
        <v>26797</v>
      </c>
      <c r="K22" s="19"/>
      <c r="L22" s="2"/>
      <c r="M22" s="2"/>
      <c r="N22" s="2"/>
      <c r="O22" s="2"/>
      <c r="P22" s="2"/>
      <c r="Q22" s="2"/>
      <c r="R22" s="2"/>
      <c r="S22" s="2"/>
      <c r="T22" s="2"/>
      <c r="U22" s="2"/>
      <c r="V22" s="2"/>
      <c r="W22" s="2"/>
      <c r="X22" s="2"/>
      <c r="Y22" s="2"/>
      <c r="Z22" s="2"/>
    </row>
    <row r="23" spans="1:26" ht="16.149999999999999" customHeight="1" x14ac:dyDescent="0.25">
      <c r="A23" s="50" t="s">
        <v>108</v>
      </c>
      <c r="B23" s="44"/>
      <c r="C23" s="2"/>
      <c r="D23" s="51" t="s">
        <v>279</v>
      </c>
      <c r="E23" s="2"/>
      <c r="F23" s="44"/>
      <c r="G23" s="124">
        <v>-3005717</v>
      </c>
      <c r="H23" s="125"/>
      <c r="I23" s="126"/>
      <c r="J23" s="124">
        <v>4889708</v>
      </c>
      <c r="K23" s="19"/>
      <c r="L23" s="2"/>
      <c r="M23" s="2"/>
      <c r="N23" s="2"/>
      <c r="O23" s="2"/>
      <c r="P23" s="2"/>
      <c r="Q23" s="2"/>
      <c r="R23" s="2"/>
      <c r="S23" s="2"/>
      <c r="T23" s="2"/>
      <c r="U23" s="2"/>
      <c r="V23" s="2"/>
      <c r="W23" s="2"/>
      <c r="X23" s="2"/>
      <c r="Y23" s="2"/>
      <c r="Z23" s="2"/>
    </row>
    <row r="24" spans="1:26" ht="16.149999999999999" customHeight="1" x14ac:dyDescent="0.25">
      <c r="A24" s="50" t="s">
        <v>109</v>
      </c>
      <c r="B24" s="44"/>
      <c r="C24" s="2"/>
      <c r="D24" s="51" t="s">
        <v>220</v>
      </c>
      <c r="E24" s="2"/>
      <c r="F24" s="44"/>
      <c r="G24" s="124">
        <v>-18056</v>
      </c>
      <c r="H24" s="125"/>
      <c r="I24" s="126"/>
      <c r="J24" s="124">
        <v>5202</v>
      </c>
      <c r="K24" s="19"/>
      <c r="L24" s="2"/>
      <c r="M24" s="2"/>
      <c r="N24" s="2"/>
      <c r="O24" s="2"/>
      <c r="P24" s="2"/>
      <c r="Q24" s="2"/>
      <c r="R24" s="2"/>
      <c r="S24" s="2"/>
      <c r="T24" s="2"/>
      <c r="U24" s="2"/>
      <c r="V24" s="2"/>
      <c r="W24" s="2"/>
      <c r="X24" s="2"/>
      <c r="Y24" s="2"/>
      <c r="Z24" s="2"/>
    </row>
    <row r="25" spans="1:26" ht="16.149999999999999" customHeight="1" x14ac:dyDescent="0.25">
      <c r="A25" s="50" t="s">
        <v>110</v>
      </c>
      <c r="B25" s="44"/>
      <c r="C25" s="2"/>
      <c r="D25" s="51" t="s">
        <v>221</v>
      </c>
      <c r="E25" s="2"/>
      <c r="F25" s="44"/>
      <c r="G25" s="124">
        <v>-14613</v>
      </c>
      <c r="H25" s="125"/>
      <c r="I25" s="126"/>
      <c r="J25" s="124">
        <v>4131</v>
      </c>
      <c r="K25" s="19"/>
      <c r="L25" s="2"/>
      <c r="M25" s="2"/>
      <c r="N25" s="2"/>
      <c r="O25" s="2"/>
      <c r="P25" s="2"/>
      <c r="Q25" s="2"/>
      <c r="R25" s="2"/>
      <c r="S25" s="2"/>
      <c r="T25" s="2"/>
      <c r="U25" s="2"/>
      <c r="V25" s="2"/>
      <c r="W25" s="2"/>
      <c r="X25" s="2"/>
      <c r="Y25" s="2"/>
      <c r="Z25" s="2"/>
    </row>
    <row r="26" spans="1:26" ht="16.149999999999999" customHeight="1" x14ac:dyDescent="0.25">
      <c r="A26" s="50" t="s">
        <v>111</v>
      </c>
      <c r="B26" s="44"/>
      <c r="C26" s="2"/>
      <c r="D26" s="51" t="s">
        <v>280</v>
      </c>
      <c r="E26" s="2"/>
      <c r="F26" s="44"/>
      <c r="G26" s="124">
        <v>12135</v>
      </c>
      <c r="H26" s="125"/>
      <c r="I26" s="126"/>
      <c r="J26" s="17">
        <v>383823</v>
      </c>
      <c r="K26" s="19"/>
      <c r="L26" s="2"/>
      <c r="M26" s="2"/>
      <c r="N26" s="2"/>
      <c r="O26" s="2"/>
      <c r="P26" s="2"/>
      <c r="Q26" s="2"/>
      <c r="R26" s="2"/>
      <c r="S26" s="2"/>
      <c r="T26" s="2"/>
      <c r="U26" s="2"/>
      <c r="V26" s="2"/>
      <c r="W26" s="2"/>
      <c r="X26" s="2"/>
      <c r="Y26" s="2"/>
      <c r="Z26" s="2"/>
    </row>
    <row r="27" spans="1:26" ht="16.149999999999999" customHeight="1" x14ac:dyDescent="0.25">
      <c r="A27" s="50" t="s">
        <v>112</v>
      </c>
      <c r="B27" s="44"/>
      <c r="C27" s="2"/>
      <c r="D27" s="51" t="s">
        <v>281</v>
      </c>
      <c r="E27" s="2"/>
      <c r="F27" s="44"/>
      <c r="G27" s="124">
        <v>-2128877</v>
      </c>
      <c r="H27" s="125"/>
      <c r="I27" s="126"/>
      <c r="J27" s="124">
        <v>-2818509</v>
      </c>
      <c r="K27" s="19"/>
      <c r="L27" s="2"/>
      <c r="M27" s="2"/>
      <c r="N27" s="2"/>
      <c r="O27" s="2"/>
      <c r="P27" s="2"/>
      <c r="Q27" s="2"/>
      <c r="R27" s="2"/>
      <c r="S27" s="2"/>
      <c r="T27" s="2"/>
      <c r="U27" s="2"/>
      <c r="V27" s="2"/>
      <c r="W27" s="2"/>
      <c r="X27" s="2"/>
      <c r="Y27" s="2"/>
      <c r="Z27" s="2"/>
    </row>
    <row r="28" spans="1:26" ht="16.149999999999999" customHeight="1" x14ac:dyDescent="0.25">
      <c r="A28" s="50" t="s">
        <v>113</v>
      </c>
      <c r="B28" s="44"/>
      <c r="C28" s="2"/>
      <c r="D28" s="51" t="s">
        <v>282</v>
      </c>
      <c r="E28" s="2"/>
      <c r="F28" s="44"/>
      <c r="G28" s="49">
        <v>120</v>
      </c>
      <c r="H28" s="125"/>
      <c r="I28" s="126"/>
      <c r="J28" s="17">
        <v>-6048</v>
      </c>
      <c r="K28" s="19"/>
      <c r="L28" s="2"/>
      <c r="M28" s="2"/>
      <c r="N28" s="2"/>
      <c r="O28" s="2"/>
      <c r="P28" s="2"/>
      <c r="Q28" s="2"/>
      <c r="R28" s="2"/>
      <c r="S28" s="2"/>
      <c r="T28" s="2"/>
      <c r="U28" s="2"/>
      <c r="V28" s="2"/>
      <c r="W28" s="2"/>
      <c r="X28" s="2"/>
      <c r="Y28" s="2"/>
      <c r="Z28" s="2"/>
    </row>
    <row r="29" spans="1:26" ht="16.149999999999999" customHeight="1" x14ac:dyDescent="0.25">
      <c r="A29" s="50" t="s">
        <v>114</v>
      </c>
      <c r="B29" s="44"/>
      <c r="C29" s="2"/>
      <c r="D29" s="2" t="s">
        <v>283</v>
      </c>
      <c r="E29" s="2"/>
      <c r="F29" s="44"/>
      <c r="G29" s="124">
        <v>-111188</v>
      </c>
      <c r="H29" s="125"/>
      <c r="I29" s="126"/>
      <c r="J29" s="124">
        <v>20664</v>
      </c>
      <c r="K29" s="19"/>
      <c r="L29" s="2"/>
      <c r="M29" s="2"/>
      <c r="N29" s="2"/>
      <c r="O29" s="2"/>
      <c r="P29" s="2"/>
      <c r="Q29" s="2"/>
      <c r="R29" s="2"/>
      <c r="S29" s="2"/>
      <c r="T29" s="2"/>
      <c r="U29" s="2"/>
      <c r="V29" s="2"/>
      <c r="W29" s="2"/>
      <c r="X29" s="2"/>
      <c r="Y29" s="2"/>
      <c r="Z29" s="2"/>
    </row>
    <row r="30" spans="1:26" ht="16.149999999999999" customHeight="1" x14ac:dyDescent="0.25">
      <c r="A30" s="50" t="s">
        <v>115</v>
      </c>
      <c r="B30" s="44"/>
      <c r="C30" s="2"/>
      <c r="D30" s="2" t="s">
        <v>284</v>
      </c>
      <c r="E30" s="2"/>
      <c r="F30" s="44"/>
      <c r="G30" s="124">
        <v>-268163</v>
      </c>
      <c r="H30" s="125"/>
      <c r="I30" s="126"/>
      <c r="J30" s="124">
        <v>-239968</v>
      </c>
      <c r="K30" s="19"/>
      <c r="L30" s="2"/>
      <c r="M30" s="2"/>
      <c r="N30" s="2"/>
      <c r="O30" s="2"/>
      <c r="P30" s="2"/>
      <c r="Q30" s="2"/>
      <c r="R30" s="2"/>
      <c r="S30" s="2"/>
      <c r="T30" s="2"/>
      <c r="U30" s="2"/>
      <c r="V30" s="2"/>
      <c r="W30" s="2"/>
      <c r="X30" s="2"/>
      <c r="Y30" s="2"/>
      <c r="Z30" s="2"/>
    </row>
    <row r="31" spans="1:26" ht="16.149999999999999" customHeight="1" x14ac:dyDescent="0.25">
      <c r="A31" s="50" t="s">
        <v>116</v>
      </c>
      <c r="B31" s="44"/>
      <c r="C31" s="2"/>
      <c r="D31" s="2" t="s">
        <v>285</v>
      </c>
      <c r="E31" s="2"/>
      <c r="F31" s="44"/>
      <c r="G31" s="124">
        <v>-221</v>
      </c>
      <c r="H31" s="125"/>
      <c r="I31" s="126"/>
      <c r="J31" s="124">
        <v>46</v>
      </c>
      <c r="K31" s="19"/>
      <c r="L31" s="2"/>
      <c r="M31" s="2"/>
      <c r="N31" s="2"/>
      <c r="O31" s="2"/>
      <c r="P31" s="2"/>
      <c r="Q31" s="2"/>
      <c r="R31" s="2"/>
      <c r="S31" s="2"/>
      <c r="T31" s="2"/>
      <c r="U31" s="2"/>
      <c r="V31" s="2"/>
      <c r="W31" s="2"/>
      <c r="X31" s="2"/>
      <c r="Y31" s="2"/>
      <c r="Z31" s="2"/>
    </row>
    <row r="32" spans="1:26" ht="16.149999999999999" customHeight="1" x14ac:dyDescent="0.25">
      <c r="A32" s="50" t="s">
        <v>117</v>
      </c>
      <c r="B32" s="44"/>
      <c r="C32" s="2"/>
      <c r="D32" s="2" t="s">
        <v>286</v>
      </c>
      <c r="E32" s="2"/>
      <c r="F32" s="44"/>
      <c r="G32" s="124">
        <v>-2743542</v>
      </c>
      <c r="H32" s="125"/>
      <c r="I32" s="126"/>
      <c r="J32" s="124">
        <v>501324</v>
      </c>
      <c r="K32" s="19"/>
      <c r="L32" s="2"/>
      <c r="M32" s="2"/>
      <c r="N32" s="2"/>
      <c r="O32" s="2"/>
      <c r="P32" s="2"/>
      <c r="Q32" s="2"/>
      <c r="R32" s="2"/>
      <c r="S32" s="2"/>
      <c r="T32" s="2"/>
      <c r="U32" s="2"/>
      <c r="V32" s="2"/>
      <c r="W32" s="2"/>
      <c r="X32" s="2"/>
      <c r="Y32" s="2"/>
      <c r="Z32" s="2"/>
    </row>
    <row r="33" spans="1:26" ht="16.149999999999999" customHeight="1" x14ac:dyDescent="0.25">
      <c r="A33" s="50" t="s">
        <v>118</v>
      </c>
      <c r="B33" s="44"/>
      <c r="C33" s="2"/>
      <c r="D33" s="2" t="s">
        <v>222</v>
      </c>
      <c r="E33" s="2"/>
      <c r="F33" s="44"/>
      <c r="G33" s="124">
        <v>-39860</v>
      </c>
      <c r="H33" s="125"/>
      <c r="I33" s="126"/>
      <c r="J33" s="124">
        <v>-1925</v>
      </c>
      <c r="K33" s="19"/>
      <c r="L33" s="2"/>
      <c r="M33" s="2"/>
      <c r="N33" s="2"/>
      <c r="O33" s="2"/>
      <c r="P33" s="2"/>
      <c r="Q33" s="2"/>
      <c r="R33" s="2"/>
      <c r="S33" s="2"/>
      <c r="T33" s="2"/>
      <c r="U33" s="2"/>
      <c r="V33" s="2"/>
      <c r="W33" s="2"/>
      <c r="X33" s="2"/>
      <c r="Y33" s="2"/>
      <c r="Z33" s="2"/>
    </row>
    <row r="34" spans="1:26" ht="16.149999999999999" customHeight="1" x14ac:dyDescent="0.25">
      <c r="A34" s="50" t="s">
        <v>119</v>
      </c>
      <c r="B34" s="44"/>
      <c r="C34" s="2"/>
      <c r="D34" s="51" t="s">
        <v>223</v>
      </c>
      <c r="E34" s="2"/>
      <c r="F34" s="44"/>
      <c r="G34" s="124">
        <v>-3313</v>
      </c>
      <c r="H34" s="125"/>
      <c r="I34" s="126"/>
      <c r="J34" s="124">
        <v>-30560</v>
      </c>
      <c r="K34" s="19"/>
      <c r="L34" s="2"/>
      <c r="M34" s="2"/>
      <c r="N34" s="2"/>
      <c r="O34" s="2"/>
      <c r="P34" s="2"/>
      <c r="Q34" s="2"/>
      <c r="R34" s="2"/>
      <c r="S34" s="2"/>
      <c r="T34" s="2"/>
      <c r="U34" s="2"/>
      <c r="V34" s="2"/>
      <c r="W34" s="2"/>
      <c r="X34" s="2"/>
      <c r="Y34" s="2"/>
      <c r="Z34" s="2"/>
    </row>
    <row r="35" spans="1:26" ht="16.149999999999999" customHeight="1" x14ac:dyDescent="0.25">
      <c r="A35" s="50" t="s">
        <v>120</v>
      </c>
      <c r="B35" s="44"/>
      <c r="C35" s="2"/>
      <c r="D35" s="51" t="s">
        <v>224</v>
      </c>
      <c r="E35" s="2"/>
      <c r="F35" s="44"/>
      <c r="G35" s="124">
        <v>-9929</v>
      </c>
      <c r="H35" s="125"/>
      <c r="I35" s="126"/>
      <c r="J35" s="124">
        <v>6979</v>
      </c>
      <c r="K35" s="19"/>
      <c r="L35" s="2"/>
      <c r="M35" s="2"/>
      <c r="N35" s="2"/>
      <c r="O35" s="2"/>
      <c r="P35" s="2"/>
      <c r="Q35" s="2"/>
      <c r="R35" s="2"/>
      <c r="S35" s="2"/>
      <c r="T35" s="2"/>
      <c r="U35" s="2"/>
      <c r="V35" s="2"/>
      <c r="W35" s="2"/>
      <c r="X35" s="2"/>
      <c r="Y35" s="2"/>
      <c r="Z35" s="2"/>
    </row>
    <row r="36" spans="1:26" ht="16.149999999999999" customHeight="1" x14ac:dyDescent="0.25">
      <c r="A36" s="50" t="s">
        <v>121</v>
      </c>
      <c r="B36" s="44"/>
      <c r="C36" s="2"/>
      <c r="D36" s="51" t="s">
        <v>225</v>
      </c>
      <c r="E36" s="2"/>
      <c r="F36" s="44"/>
      <c r="G36" s="124">
        <v>-4178</v>
      </c>
      <c r="H36" s="125"/>
      <c r="I36" s="126"/>
      <c r="J36" s="124">
        <v>-4407</v>
      </c>
      <c r="K36" s="19"/>
      <c r="L36" s="2"/>
      <c r="M36" s="2"/>
      <c r="N36" s="2"/>
      <c r="O36" s="2"/>
      <c r="P36" s="2"/>
      <c r="Q36" s="2"/>
      <c r="R36" s="2"/>
      <c r="S36" s="2"/>
      <c r="T36" s="2"/>
      <c r="U36" s="2"/>
      <c r="V36" s="2"/>
      <c r="W36" s="2"/>
      <c r="X36" s="2"/>
      <c r="Y36" s="2"/>
      <c r="Z36" s="2"/>
    </row>
    <row r="37" spans="1:26" ht="16.149999999999999" customHeight="1" x14ac:dyDescent="0.25">
      <c r="A37" s="50" t="s">
        <v>122</v>
      </c>
      <c r="B37" s="44"/>
      <c r="C37" s="2"/>
      <c r="D37" s="2" t="s">
        <v>287</v>
      </c>
      <c r="E37" s="2"/>
      <c r="F37" s="44"/>
      <c r="G37" s="124">
        <v>1276504</v>
      </c>
      <c r="H37" s="125"/>
      <c r="I37" s="126"/>
      <c r="J37" s="124">
        <v>-84252</v>
      </c>
      <c r="K37" s="19"/>
      <c r="L37" s="2"/>
      <c r="M37" s="2"/>
      <c r="N37" s="2"/>
      <c r="O37" s="2"/>
      <c r="P37" s="2"/>
      <c r="Q37" s="2"/>
      <c r="R37" s="2"/>
      <c r="S37" s="2"/>
      <c r="T37" s="2"/>
      <c r="U37" s="2"/>
      <c r="V37" s="2"/>
      <c r="W37" s="2"/>
      <c r="X37" s="2"/>
      <c r="Y37" s="2"/>
      <c r="Z37" s="2"/>
    </row>
    <row r="38" spans="1:26" ht="16.149999999999999" customHeight="1" x14ac:dyDescent="0.25">
      <c r="A38" s="50" t="s">
        <v>123</v>
      </c>
      <c r="B38" s="44"/>
      <c r="C38" s="2"/>
      <c r="D38" s="134" t="s">
        <v>288</v>
      </c>
      <c r="E38" s="2"/>
      <c r="F38" s="44"/>
      <c r="G38" s="124">
        <v>-3992647</v>
      </c>
      <c r="H38" s="125"/>
      <c r="I38" s="126"/>
      <c r="J38" s="124">
        <v>4421687</v>
      </c>
      <c r="K38" s="19"/>
      <c r="L38" s="2"/>
      <c r="M38" s="2"/>
      <c r="N38" s="2"/>
      <c r="O38" s="2"/>
      <c r="P38" s="2"/>
      <c r="Q38" s="2"/>
      <c r="R38" s="2"/>
      <c r="S38" s="2"/>
      <c r="T38" s="2"/>
      <c r="U38" s="2"/>
      <c r="V38" s="2"/>
      <c r="W38" s="2"/>
      <c r="X38" s="2"/>
      <c r="Y38" s="2"/>
      <c r="Z38" s="2"/>
    </row>
    <row r="39" spans="1:26" ht="16.149999999999999" customHeight="1" x14ac:dyDescent="0.25">
      <c r="A39" s="50" t="s">
        <v>124</v>
      </c>
      <c r="B39" s="44"/>
      <c r="C39" s="2"/>
      <c r="D39" s="51" t="s">
        <v>289</v>
      </c>
      <c r="E39" s="2"/>
      <c r="F39" s="44"/>
      <c r="G39" s="124">
        <v>-998149</v>
      </c>
      <c r="H39" s="125"/>
      <c r="I39" s="126"/>
      <c r="J39" s="124">
        <v>299329</v>
      </c>
      <c r="K39" s="19"/>
      <c r="L39" s="2"/>
      <c r="M39" s="2"/>
      <c r="N39" s="2"/>
      <c r="O39" s="2"/>
      <c r="P39" s="2"/>
      <c r="Q39" s="2"/>
      <c r="R39" s="2"/>
      <c r="S39" s="2"/>
      <c r="T39" s="2"/>
      <c r="U39" s="2"/>
      <c r="V39" s="2"/>
      <c r="W39" s="2"/>
      <c r="X39" s="2"/>
      <c r="Y39" s="2"/>
      <c r="Z39" s="2"/>
    </row>
    <row r="40" spans="1:26" ht="16.149999999999999" customHeight="1" x14ac:dyDescent="0.25">
      <c r="A40" s="50" t="s">
        <v>125</v>
      </c>
      <c r="B40" s="44"/>
      <c r="C40" s="2"/>
      <c r="D40" s="2" t="s">
        <v>226</v>
      </c>
      <c r="E40" s="2"/>
      <c r="F40" s="44"/>
      <c r="G40" s="124">
        <v>1573396</v>
      </c>
      <c r="H40" s="125"/>
      <c r="I40" s="126"/>
      <c r="J40" s="124">
        <v>338621</v>
      </c>
      <c r="K40" s="19"/>
      <c r="L40" s="2"/>
      <c r="M40" s="2"/>
      <c r="N40" s="2"/>
      <c r="O40" s="2"/>
      <c r="P40" s="2"/>
      <c r="Q40" s="2"/>
      <c r="R40" s="2"/>
      <c r="S40" s="2"/>
      <c r="T40" s="2"/>
      <c r="U40" s="2"/>
      <c r="V40" s="2"/>
      <c r="W40" s="2"/>
      <c r="X40" s="2"/>
      <c r="Y40" s="2"/>
      <c r="Z40" s="2"/>
    </row>
    <row r="41" spans="1:26" ht="16.149999999999999" customHeight="1" x14ac:dyDescent="0.25">
      <c r="A41" s="50" t="s">
        <v>126</v>
      </c>
      <c r="B41" s="44"/>
      <c r="C41" s="2"/>
      <c r="D41" s="2" t="s">
        <v>227</v>
      </c>
      <c r="E41" s="2"/>
      <c r="F41" s="44"/>
      <c r="G41" s="124">
        <v>-816978</v>
      </c>
      <c r="H41" s="125"/>
      <c r="I41" s="126"/>
      <c r="J41" s="124">
        <v>-697204</v>
      </c>
      <c r="K41" s="19"/>
      <c r="L41" s="2"/>
      <c r="M41" s="2"/>
      <c r="N41" s="2"/>
      <c r="O41" s="2"/>
      <c r="P41" s="2"/>
      <c r="Q41" s="2"/>
      <c r="R41" s="2"/>
      <c r="S41" s="2"/>
      <c r="T41" s="2"/>
      <c r="U41" s="2"/>
      <c r="V41" s="2"/>
      <c r="W41" s="2"/>
      <c r="X41" s="2"/>
      <c r="Y41" s="2"/>
      <c r="Z41" s="2"/>
    </row>
    <row r="42" spans="1:26" ht="16.149999999999999" customHeight="1" x14ac:dyDescent="0.25">
      <c r="A42" s="50" t="s">
        <v>127</v>
      </c>
      <c r="B42" s="44"/>
      <c r="C42" s="2"/>
      <c r="D42" s="2" t="s">
        <v>228</v>
      </c>
      <c r="E42" s="2"/>
      <c r="F42" s="44"/>
      <c r="G42" s="124">
        <v>-913981</v>
      </c>
      <c r="H42" s="125"/>
      <c r="I42" s="126"/>
      <c r="J42" s="124">
        <v>-749630</v>
      </c>
      <c r="K42" s="19"/>
      <c r="L42" s="2"/>
      <c r="M42" s="2"/>
      <c r="N42" s="2"/>
      <c r="O42" s="2"/>
      <c r="P42" s="2"/>
      <c r="Q42" s="2"/>
      <c r="R42" s="2"/>
      <c r="S42" s="2"/>
      <c r="T42" s="2"/>
      <c r="U42" s="2"/>
      <c r="V42" s="2"/>
      <c r="W42" s="2"/>
      <c r="X42" s="2"/>
      <c r="Y42" s="2"/>
      <c r="Z42" s="2"/>
    </row>
    <row r="43" spans="1:26" ht="16.149999999999999" customHeight="1" x14ac:dyDescent="0.25">
      <c r="A43" s="50" t="s">
        <v>128</v>
      </c>
      <c r="B43" s="44"/>
      <c r="C43" s="2"/>
      <c r="D43" s="51" t="s">
        <v>290</v>
      </c>
      <c r="E43" s="2"/>
      <c r="F43" s="44"/>
      <c r="G43" s="124">
        <v>281138</v>
      </c>
      <c r="H43" s="125"/>
      <c r="I43" s="126"/>
      <c r="J43" s="124">
        <v>-208837</v>
      </c>
      <c r="K43" s="19"/>
      <c r="L43" s="2"/>
      <c r="M43" s="2"/>
      <c r="N43" s="2"/>
      <c r="O43" s="2"/>
      <c r="P43" s="2"/>
      <c r="Q43" s="2"/>
      <c r="R43" s="2"/>
      <c r="S43" s="2"/>
      <c r="T43" s="2"/>
      <c r="U43" s="2"/>
      <c r="V43" s="2"/>
      <c r="W43" s="2"/>
      <c r="X43" s="2"/>
      <c r="Y43" s="2"/>
      <c r="Z43" s="2"/>
    </row>
    <row r="44" spans="1:26" ht="16.149999999999999" customHeight="1" x14ac:dyDescent="0.25">
      <c r="A44" s="50" t="s">
        <v>129</v>
      </c>
      <c r="B44" s="44"/>
      <c r="C44" s="2"/>
      <c r="D44" s="51" t="s">
        <v>229</v>
      </c>
      <c r="E44" s="2"/>
      <c r="F44" s="44"/>
      <c r="G44" s="124">
        <v>2125120</v>
      </c>
      <c r="H44" s="125"/>
      <c r="I44" s="126"/>
      <c r="J44" s="124">
        <v>2812049</v>
      </c>
      <c r="K44" s="19"/>
      <c r="L44" s="2"/>
      <c r="M44" s="2"/>
      <c r="N44" s="2"/>
      <c r="O44" s="2"/>
      <c r="P44" s="2"/>
      <c r="Q44" s="2"/>
      <c r="R44" s="2"/>
      <c r="S44" s="2"/>
      <c r="T44" s="2"/>
      <c r="U44" s="2"/>
      <c r="V44" s="2"/>
      <c r="W44" s="2"/>
      <c r="X44" s="2"/>
      <c r="Y44" s="2"/>
      <c r="Z44" s="2"/>
    </row>
    <row r="45" spans="1:26" ht="16.149999999999999" customHeight="1" x14ac:dyDescent="0.25">
      <c r="A45" s="50" t="s">
        <v>130</v>
      </c>
      <c r="B45" s="44"/>
      <c r="C45" s="2"/>
      <c r="D45" s="51" t="s">
        <v>291</v>
      </c>
      <c r="E45" s="2"/>
      <c r="F45" s="44"/>
      <c r="G45" s="124">
        <v>4565974</v>
      </c>
      <c r="H45" s="125"/>
      <c r="I45" s="126"/>
      <c r="J45" s="124">
        <v>-502036</v>
      </c>
      <c r="K45" s="19"/>
      <c r="L45" s="2"/>
      <c r="M45" s="2"/>
      <c r="N45" s="2"/>
      <c r="O45" s="2"/>
      <c r="P45" s="2"/>
      <c r="Q45" s="2"/>
      <c r="R45" s="2"/>
      <c r="S45" s="2"/>
      <c r="T45" s="2"/>
      <c r="U45" s="2"/>
      <c r="V45" s="2"/>
      <c r="W45" s="2"/>
      <c r="X45" s="2"/>
      <c r="Y45" s="2"/>
      <c r="Z45" s="2"/>
    </row>
    <row r="46" spans="1:26" ht="16.149999999999999" customHeight="1" x14ac:dyDescent="0.25">
      <c r="A46" s="50" t="s">
        <v>131</v>
      </c>
      <c r="B46" s="44"/>
      <c r="C46" s="2"/>
      <c r="D46" s="51" t="s">
        <v>230</v>
      </c>
      <c r="E46" s="2"/>
      <c r="F46" s="44"/>
      <c r="G46" s="124">
        <v>6226</v>
      </c>
      <c r="H46" s="125"/>
      <c r="I46" s="126"/>
      <c r="J46" s="124">
        <v>3074</v>
      </c>
      <c r="K46" s="19"/>
      <c r="L46" s="2"/>
      <c r="M46" s="2"/>
      <c r="N46" s="2"/>
      <c r="O46" s="2"/>
      <c r="P46" s="2"/>
      <c r="Q46" s="2"/>
      <c r="R46" s="2"/>
      <c r="S46" s="2"/>
      <c r="T46" s="2"/>
      <c r="U46" s="2"/>
      <c r="V46" s="2"/>
      <c r="W46" s="2"/>
      <c r="X46" s="2"/>
      <c r="Y46" s="2"/>
      <c r="Z46" s="2"/>
    </row>
    <row r="47" spans="1:26" ht="16.149999999999999" customHeight="1" x14ac:dyDescent="0.25">
      <c r="A47" s="87" t="s">
        <v>132</v>
      </c>
      <c r="B47" s="44"/>
      <c r="C47" s="2"/>
      <c r="D47" s="51" t="s">
        <v>231</v>
      </c>
      <c r="E47" s="2"/>
      <c r="F47" s="44"/>
      <c r="G47" s="124">
        <v>49356</v>
      </c>
      <c r="H47" s="125"/>
      <c r="I47" s="126"/>
      <c r="J47" s="124">
        <v>0</v>
      </c>
      <c r="K47" s="19"/>
      <c r="L47" s="2"/>
      <c r="M47" s="2"/>
      <c r="N47" s="2"/>
      <c r="O47" s="2"/>
      <c r="P47" s="2"/>
      <c r="Q47" s="2"/>
      <c r="R47" s="2"/>
      <c r="S47" s="2"/>
      <c r="T47" s="2"/>
      <c r="U47" s="2"/>
      <c r="V47" s="2"/>
      <c r="W47" s="2"/>
      <c r="X47" s="2"/>
      <c r="Y47" s="2"/>
      <c r="Z47" s="2"/>
    </row>
    <row r="48" spans="1:26" ht="16.149999999999999" customHeight="1" x14ac:dyDescent="0.25">
      <c r="A48" s="50" t="s">
        <v>133</v>
      </c>
      <c r="B48" s="44"/>
      <c r="C48" s="2"/>
      <c r="D48" s="51" t="s">
        <v>292</v>
      </c>
      <c r="E48" s="2"/>
      <c r="F48" s="44"/>
      <c r="G48" s="124">
        <v>-1835814</v>
      </c>
      <c r="H48" s="125"/>
      <c r="I48" s="126"/>
      <c r="J48" s="124">
        <v>-6665</v>
      </c>
      <c r="K48" s="19"/>
      <c r="L48" s="2"/>
      <c r="M48" s="2"/>
      <c r="N48" s="2"/>
      <c r="O48" s="2"/>
      <c r="P48" s="2"/>
      <c r="Q48" s="2"/>
      <c r="R48" s="2"/>
      <c r="S48" s="2"/>
      <c r="T48" s="2"/>
      <c r="U48" s="2"/>
      <c r="V48" s="2"/>
      <c r="W48" s="2"/>
      <c r="X48" s="2"/>
      <c r="Y48" s="2"/>
      <c r="Z48" s="2"/>
    </row>
    <row r="49" spans="1:26" ht="16.149999999999999" customHeight="1" x14ac:dyDescent="0.25">
      <c r="A49" s="50" t="s">
        <v>134</v>
      </c>
      <c r="B49" s="44"/>
      <c r="C49" s="2"/>
      <c r="D49" s="51" t="s">
        <v>232</v>
      </c>
      <c r="E49" s="2"/>
      <c r="F49" s="44"/>
      <c r="G49" s="124">
        <v>-367154</v>
      </c>
      <c r="H49" s="125"/>
      <c r="I49" s="126"/>
      <c r="J49" s="124">
        <v>-299953</v>
      </c>
      <c r="K49" s="19"/>
      <c r="L49" s="2"/>
      <c r="M49" s="2"/>
      <c r="N49" s="2"/>
      <c r="O49" s="2"/>
      <c r="P49" s="2"/>
      <c r="Q49" s="2"/>
      <c r="R49" s="2"/>
      <c r="S49" s="2"/>
      <c r="T49" s="2"/>
      <c r="U49" s="2"/>
      <c r="V49" s="2"/>
      <c r="W49" s="2"/>
      <c r="X49" s="2"/>
      <c r="Y49" s="2"/>
      <c r="Z49" s="2"/>
    </row>
    <row r="50" spans="1:26" ht="16.149999999999999" customHeight="1" x14ac:dyDescent="0.25">
      <c r="A50" s="50" t="s">
        <v>135</v>
      </c>
      <c r="B50" s="44"/>
      <c r="C50" s="2"/>
      <c r="D50" s="51" t="s">
        <v>293</v>
      </c>
      <c r="E50" s="2"/>
      <c r="F50" s="44"/>
      <c r="G50" s="124">
        <v>1385</v>
      </c>
      <c r="H50" s="125"/>
      <c r="I50" s="126"/>
      <c r="J50" s="124">
        <v>-146</v>
      </c>
      <c r="K50" s="19"/>
      <c r="L50" s="2"/>
      <c r="M50" s="2"/>
      <c r="N50" s="2"/>
      <c r="O50" s="2"/>
      <c r="P50" s="2"/>
      <c r="Q50" s="2"/>
      <c r="R50" s="2"/>
      <c r="S50" s="2"/>
      <c r="T50" s="2"/>
      <c r="U50" s="2"/>
      <c r="V50" s="2"/>
      <c r="W50" s="2"/>
      <c r="X50" s="2"/>
      <c r="Y50" s="2"/>
      <c r="Z50" s="2"/>
    </row>
    <row r="51" spans="1:26" ht="16.149999999999999" customHeight="1" x14ac:dyDescent="0.25">
      <c r="A51" s="50" t="s">
        <v>136</v>
      </c>
      <c r="B51" s="44"/>
      <c r="C51" s="2"/>
      <c r="D51" s="2" t="s">
        <v>294</v>
      </c>
      <c r="E51" s="2"/>
      <c r="F51" s="44"/>
      <c r="G51" s="124">
        <v>1299888</v>
      </c>
      <c r="H51" s="125"/>
      <c r="I51" s="126"/>
      <c r="J51" s="124">
        <v>-979846</v>
      </c>
      <c r="K51" s="19"/>
      <c r="L51" s="2"/>
      <c r="M51" s="2"/>
      <c r="N51" s="2"/>
      <c r="O51" s="2"/>
      <c r="P51" s="2"/>
      <c r="Q51" s="2"/>
      <c r="R51" s="2"/>
      <c r="S51" s="2"/>
      <c r="T51" s="2"/>
      <c r="U51" s="2"/>
      <c r="V51" s="2"/>
      <c r="W51" s="2"/>
      <c r="X51" s="2"/>
      <c r="Y51" s="2"/>
      <c r="Z51" s="2"/>
    </row>
    <row r="52" spans="1:26" s="143" customFormat="1" ht="16.149999999999999" customHeight="1" x14ac:dyDescent="0.25">
      <c r="A52" s="50" t="s">
        <v>137</v>
      </c>
      <c r="B52" s="44"/>
      <c r="C52" s="2"/>
      <c r="D52" s="51" t="s">
        <v>295</v>
      </c>
      <c r="E52" s="2"/>
      <c r="F52" s="44"/>
      <c r="G52" s="124">
        <v>1007</v>
      </c>
      <c r="H52" s="125"/>
      <c r="I52" s="126"/>
      <c r="J52" s="124">
        <v>444</v>
      </c>
      <c r="K52" s="19"/>
      <c r="L52" s="2"/>
      <c r="M52" s="2"/>
      <c r="N52" s="2"/>
      <c r="O52" s="2"/>
      <c r="P52" s="2"/>
      <c r="Q52" s="2"/>
      <c r="R52" s="2"/>
      <c r="S52" s="2"/>
      <c r="T52" s="2"/>
      <c r="U52" s="2"/>
      <c r="V52" s="2"/>
      <c r="W52" s="2"/>
      <c r="X52" s="2"/>
      <c r="Y52" s="2"/>
      <c r="Z52" s="2"/>
    </row>
    <row r="53" spans="1:26" ht="16.149999999999999" customHeight="1" x14ac:dyDescent="0.25">
      <c r="A53" s="50" t="s">
        <v>296</v>
      </c>
      <c r="B53" s="44"/>
      <c r="C53" s="2"/>
      <c r="D53" s="51" t="s">
        <v>295</v>
      </c>
      <c r="E53" s="2"/>
      <c r="F53" s="44"/>
      <c r="G53" s="124">
        <v>-23779</v>
      </c>
      <c r="H53" s="125"/>
      <c r="I53" s="126"/>
      <c r="J53" s="124">
        <v>0</v>
      </c>
      <c r="K53" s="19"/>
      <c r="L53" s="2"/>
      <c r="M53" s="2"/>
      <c r="N53" s="2"/>
      <c r="O53" s="2"/>
      <c r="P53" s="2"/>
      <c r="Q53" s="2"/>
      <c r="R53" s="2"/>
      <c r="S53" s="2"/>
      <c r="T53" s="2"/>
      <c r="U53" s="2"/>
      <c r="V53" s="2"/>
      <c r="W53" s="2"/>
      <c r="X53" s="2"/>
      <c r="Y53" s="2"/>
      <c r="Z53" s="2"/>
    </row>
    <row r="54" spans="1:26" ht="16.149999999999999" customHeight="1" x14ac:dyDescent="0.25">
      <c r="A54" s="50" t="s">
        <v>296</v>
      </c>
      <c r="B54" s="44"/>
      <c r="C54" s="2"/>
      <c r="D54" s="51" t="s">
        <v>297</v>
      </c>
      <c r="E54" s="2"/>
      <c r="F54" s="44"/>
      <c r="G54" s="124">
        <v>-5010</v>
      </c>
      <c r="H54" s="125"/>
      <c r="I54" s="126"/>
      <c r="J54" s="124">
        <v>-1766</v>
      </c>
      <c r="K54" s="19"/>
      <c r="L54" s="2"/>
      <c r="M54" s="2"/>
      <c r="N54" s="2"/>
      <c r="O54" s="2"/>
      <c r="P54" s="2"/>
      <c r="Q54" s="2"/>
      <c r="R54" s="2"/>
      <c r="S54" s="2"/>
      <c r="T54" s="2"/>
      <c r="U54" s="2"/>
      <c r="V54" s="2"/>
      <c r="W54" s="2"/>
      <c r="X54" s="2"/>
      <c r="Y54" s="2"/>
      <c r="Z54" s="2"/>
    </row>
    <row r="55" spans="1:26" ht="16.149999999999999" customHeight="1" x14ac:dyDescent="0.25">
      <c r="A55" s="50" t="s">
        <v>138</v>
      </c>
      <c r="B55" s="44"/>
      <c r="C55" s="2"/>
      <c r="D55" s="51" t="s">
        <v>233</v>
      </c>
      <c r="E55" s="2"/>
      <c r="F55" s="44"/>
      <c r="G55" s="124">
        <v>-3712</v>
      </c>
      <c r="H55" s="125"/>
      <c r="I55" s="126"/>
      <c r="J55" s="124">
        <v>-2755</v>
      </c>
      <c r="K55" s="19"/>
      <c r="L55" s="2"/>
      <c r="M55" s="2"/>
      <c r="N55" s="2"/>
      <c r="O55" s="2"/>
      <c r="P55" s="2"/>
      <c r="Q55" s="2"/>
      <c r="R55" s="2"/>
      <c r="S55" s="2"/>
      <c r="T55" s="2"/>
      <c r="U55" s="2"/>
      <c r="V55" s="2"/>
      <c r="W55" s="2"/>
      <c r="X55" s="2"/>
      <c r="Y55" s="2"/>
      <c r="Z55" s="2"/>
    </row>
    <row r="56" spans="1:26" ht="16.149999999999999" customHeight="1" x14ac:dyDescent="0.25">
      <c r="A56" s="50" t="s">
        <v>139</v>
      </c>
      <c r="B56" s="44"/>
      <c r="C56" s="2"/>
      <c r="D56" s="51" t="s">
        <v>234</v>
      </c>
      <c r="E56" s="2"/>
      <c r="F56" s="44"/>
      <c r="G56" s="127">
        <f>SUM(G8:G55)</f>
        <v>-6686799</v>
      </c>
      <c r="H56" s="125"/>
      <c r="I56" s="126"/>
      <c r="J56" s="127">
        <f>SUM(J8:J55)</f>
        <v>3748632</v>
      </c>
      <c r="K56" s="19"/>
      <c r="L56" s="2"/>
      <c r="M56" s="2"/>
      <c r="N56" s="2"/>
      <c r="O56" s="2"/>
      <c r="P56" s="2"/>
      <c r="Q56" s="2"/>
      <c r="R56" s="2"/>
      <c r="S56" s="2"/>
      <c r="T56" s="2"/>
      <c r="U56" s="2"/>
      <c r="V56" s="2"/>
      <c r="W56" s="2"/>
      <c r="X56" s="2"/>
      <c r="Y56" s="2"/>
      <c r="Z56" s="2"/>
    </row>
    <row r="57" spans="1:26" ht="16.149999999999999" customHeight="1" x14ac:dyDescent="0.25">
      <c r="A57" s="50" t="s">
        <v>140</v>
      </c>
      <c r="B57" s="44"/>
      <c r="C57" s="2" t="s">
        <v>235</v>
      </c>
      <c r="D57" s="2"/>
      <c r="E57" s="2"/>
      <c r="F57" s="44"/>
      <c r="G57" s="124">
        <v>273275</v>
      </c>
      <c r="H57" s="125"/>
      <c r="I57" s="126"/>
      <c r="J57" s="124">
        <v>485642</v>
      </c>
      <c r="K57" s="19"/>
      <c r="L57" s="2"/>
      <c r="M57" s="2"/>
      <c r="N57" s="2"/>
      <c r="O57" s="2"/>
      <c r="P57" s="2"/>
      <c r="Q57" s="2"/>
      <c r="R57" s="2"/>
      <c r="S57" s="2"/>
      <c r="T57" s="2"/>
      <c r="U57" s="2"/>
      <c r="V57" s="2"/>
      <c r="W57" s="2"/>
      <c r="X57" s="2"/>
      <c r="Y57" s="2"/>
      <c r="Z57" s="2"/>
    </row>
    <row r="58" spans="1:26" ht="16.149999999999999" customHeight="1" x14ac:dyDescent="0.25">
      <c r="A58" s="50" t="s">
        <v>141</v>
      </c>
      <c r="B58" s="44"/>
      <c r="C58" s="2" t="s">
        <v>236</v>
      </c>
      <c r="D58" s="2"/>
      <c r="E58" s="2"/>
      <c r="F58" s="44"/>
      <c r="G58" s="49">
        <v>17475</v>
      </c>
      <c r="H58" s="125"/>
      <c r="I58" s="126"/>
      <c r="J58" s="17">
        <v>11552</v>
      </c>
      <c r="K58" s="19"/>
      <c r="L58" s="2"/>
      <c r="M58" s="2"/>
      <c r="N58" s="2"/>
      <c r="O58" s="2"/>
      <c r="P58" s="2"/>
      <c r="Q58" s="2"/>
      <c r="R58" s="2"/>
      <c r="S58" s="2"/>
      <c r="T58" s="2"/>
      <c r="U58" s="2"/>
      <c r="V58" s="2"/>
      <c r="W58" s="2"/>
      <c r="X58" s="2"/>
      <c r="Y58" s="2"/>
      <c r="Z58" s="2"/>
    </row>
    <row r="59" spans="1:26" s="143" customFormat="1" ht="16.149999999999999" customHeight="1" x14ac:dyDescent="0.25">
      <c r="A59" s="50" t="s">
        <v>142</v>
      </c>
      <c r="B59" s="44"/>
      <c r="C59" s="2" t="s">
        <v>237</v>
      </c>
      <c r="D59" s="2"/>
      <c r="E59" s="2"/>
      <c r="F59" s="44"/>
      <c r="G59" s="124">
        <v>-34677</v>
      </c>
      <c r="H59" s="125"/>
      <c r="I59" s="126"/>
      <c r="J59" s="124">
        <v>-157447</v>
      </c>
      <c r="K59" s="19"/>
      <c r="L59" s="2"/>
      <c r="M59" s="2"/>
      <c r="N59" s="2"/>
      <c r="O59" s="2"/>
      <c r="P59" s="2"/>
      <c r="Q59" s="2"/>
      <c r="R59" s="2"/>
      <c r="S59" s="2"/>
      <c r="T59" s="2"/>
      <c r="U59" s="2"/>
      <c r="V59" s="2"/>
      <c r="W59" s="2"/>
      <c r="X59" s="2"/>
      <c r="Y59" s="2"/>
      <c r="Z59" s="2"/>
    </row>
    <row r="60" spans="1:26" ht="16.149999999999999" customHeight="1" x14ac:dyDescent="0.25">
      <c r="A60" s="50" t="s">
        <v>298</v>
      </c>
      <c r="B60" s="44"/>
      <c r="C60" s="134" t="s">
        <v>299</v>
      </c>
      <c r="D60" s="2"/>
      <c r="E60" s="2"/>
      <c r="F60" s="44"/>
      <c r="G60" s="124">
        <v>-1394</v>
      </c>
      <c r="H60" s="125"/>
      <c r="I60" s="126"/>
      <c r="J60" s="124">
        <v>0</v>
      </c>
      <c r="K60" s="19"/>
      <c r="L60" s="2"/>
      <c r="M60" s="2"/>
      <c r="N60" s="2"/>
      <c r="O60" s="2"/>
      <c r="P60" s="2"/>
      <c r="Q60" s="2"/>
      <c r="R60" s="2"/>
      <c r="S60" s="2"/>
      <c r="T60" s="2"/>
      <c r="U60" s="2"/>
      <c r="V60" s="2"/>
      <c r="W60" s="2"/>
      <c r="X60" s="2"/>
      <c r="Y60" s="2"/>
      <c r="Z60" s="2"/>
    </row>
    <row r="61" spans="1:26" ht="16.149999999999999" customHeight="1" x14ac:dyDescent="0.25">
      <c r="A61" s="50" t="s">
        <v>143</v>
      </c>
      <c r="B61" s="44"/>
      <c r="C61" s="2" t="s">
        <v>238</v>
      </c>
      <c r="D61" s="2"/>
      <c r="E61" s="2"/>
      <c r="F61" s="44"/>
      <c r="G61" s="124">
        <v>6602</v>
      </c>
      <c r="H61" s="125"/>
      <c r="I61" s="126"/>
      <c r="J61" s="124">
        <v>-8730</v>
      </c>
      <c r="K61" s="19"/>
      <c r="L61" s="2"/>
      <c r="M61" s="2"/>
      <c r="N61" s="2"/>
      <c r="O61" s="2"/>
      <c r="P61" s="2"/>
      <c r="Q61" s="2"/>
      <c r="R61" s="2"/>
      <c r="S61" s="2"/>
      <c r="T61" s="2"/>
      <c r="U61" s="2"/>
      <c r="V61" s="2"/>
      <c r="W61" s="2"/>
      <c r="X61" s="2"/>
      <c r="Y61" s="2"/>
      <c r="Z61" s="2"/>
    </row>
    <row r="62" spans="1:26" ht="16.149999999999999" customHeight="1" x14ac:dyDescent="0.25">
      <c r="A62" s="50" t="s">
        <v>144</v>
      </c>
      <c r="B62" s="44"/>
      <c r="C62" s="2"/>
      <c r="D62" s="2"/>
      <c r="E62" s="51" t="s">
        <v>239</v>
      </c>
      <c r="F62" s="44"/>
      <c r="G62" s="128">
        <v>-6425518</v>
      </c>
      <c r="H62" s="125"/>
      <c r="I62" s="126"/>
      <c r="J62" s="128">
        <v>4079649</v>
      </c>
      <c r="K62" s="19"/>
      <c r="L62" s="2"/>
      <c r="M62" s="2"/>
      <c r="N62" s="2"/>
      <c r="O62" s="2"/>
      <c r="P62" s="2"/>
      <c r="Q62" s="2"/>
      <c r="R62" s="2"/>
      <c r="S62" s="2"/>
      <c r="T62" s="2"/>
      <c r="U62" s="2"/>
      <c r="V62" s="2"/>
      <c r="W62" s="2"/>
      <c r="X62" s="2"/>
      <c r="Y62" s="2"/>
      <c r="Z62" s="2"/>
    </row>
    <row r="63" spans="1:26" ht="16.149999999999999" customHeight="1" x14ac:dyDescent="0.25">
      <c r="A63" s="50" t="s">
        <v>145</v>
      </c>
      <c r="B63" s="44" t="s">
        <v>168</v>
      </c>
      <c r="C63" s="2"/>
      <c r="D63" s="2"/>
      <c r="E63" s="2"/>
      <c r="F63" s="44"/>
      <c r="G63" s="124"/>
      <c r="H63" s="125"/>
      <c r="I63" s="126"/>
      <c r="J63" s="124"/>
      <c r="K63" s="19"/>
      <c r="L63" s="2"/>
      <c r="M63" s="2"/>
      <c r="N63" s="2"/>
      <c r="O63" s="2"/>
      <c r="P63" s="2"/>
      <c r="Q63" s="2"/>
      <c r="R63" s="2"/>
      <c r="S63" s="2"/>
      <c r="T63" s="2"/>
      <c r="U63" s="2"/>
      <c r="V63" s="2"/>
      <c r="W63" s="2"/>
      <c r="X63" s="2"/>
      <c r="Y63" s="2"/>
      <c r="Z63" s="2"/>
    </row>
    <row r="64" spans="1:26" ht="16.149999999999999" customHeight="1" x14ac:dyDescent="0.25">
      <c r="A64" s="50" t="s">
        <v>146</v>
      </c>
      <c r="B64" s="44"/>
      <c r="C64" s="2" t="s">
        <v>240</v>
      </c>
      <c r="D64" s="2"/>
      <c r="E64" s="2"/>
      <c r="F64" s="44"/>
      <c r="G64" s="124">
        <v>-1591994</v>
      </c>
      <c r="H64" s="125"/>
      <c r="I64" s="126"/>
      <c r="J64" s="17">
        <v>-1212613</v>
      </c>
      <c r="K64" s="19"/>
      <c r="L64" s="2"/>
      <c r="M64" s="2"/>
      <c r="N64" s="2"/>
      <c r="O64" s="2"/>
      <c r="P64" s="2"/>
      <c r="Q64" s="2"/>
      <c r="R64" s="2"/>
      <c r="S64" s="2"/>
      <c r="T64" s="2"/>
      <c r="U64" s="2"/>
      <c r="V64" s="2"/>
      <c r="W64" s="2"/>
      <c r="X64" s="2"/>
      <c r="Y64" s="2"/>
      <c r="Z64" s="2"/>
    </row>
    <row r="65" spans="1:26" ht="16.149999999999999" customHeight="1" x14ac:dyDescent="0.25">
      <c r="A65" s="50" t="s">
        <v>147</v>
      </c>
      <c r="B65" s="44"/>
      <c r="C65" s="2" t="s">
        <v>241</v>
      </c>
      <c r="D65" s="2"/>
      <c r="E65" s="2"/>
      <c r="F65" s="44"/>
      <c r="G65" s="124">
        <v>2674</v>
      </c>
      <c r="H65" s="125"/>
      <c r="I65" s="126"/>
      <c r="J65" s="17">
        <v>531690</v>
      </c>
      <c r="K65" s="19"/>
      <c r="L65" s="2"/>
      <c r="M65" s="2"/>
      <c r="N65" s="2"/>
      <c r="O65" s="2"/>
      <c r="P65" s="2"/>
      <c r="Q65" s="2"/>
      <c r="R65" s="2"/>
      <c r="S65" s="2"/>
      <c r="T65" s="2"/>
      <c r="U65" s="2"/>
      <c r="V65" s="2"/>
      <c r="W65" s="2"/>
      <c r="X65" s="2"/>
      <c r="Y65" s="2"/>
      <c r="Z65" s="2"/>
    </row>
    <row r="66" spans="1:26" ht="16.149999999999999" customHeight="1" x14ac:dyDescent="0.25">
      <c r="A66" s="50" t="s">
        <v>148</v>
      </c>
      <c r="B66" s="44"/>
      <c r="C66" s="2" t="s">
        <v>242</v>
      </c>
      <c r="D66" s="2"/>
      <c r="E66" s="2"/>
      <c r="F66" s="44"/>
      <c r="G66" s="124">
        <v>0</v>
      </c>
      <c r="H66" s="125"/>
      <c r="I66" s="126"/>
      <c r="J66" s="124">
        <v>2005</v>
      </c>
      <c r="K66" s="19"/>
      <c r="L66" s="2"/>
      <c r="M66" s="2"/>
      <c r="N66" s="2"/>
      <c r="O66" s="2"/>
      <c r="P66" s="2"/>
      <c r="Q66" s="2"/>
      <c r="R66" s="2"/>
      <c r="S66" s="2"/>
      <c r="T66" s="2"/>
      <c r="U66" s="2"/>
      <c r="V66" s="2"/>
      <c r="W66" s="2"/>
      <c r="X66" s="2"/>
      <c r="Y66" s="2"/>
      <c r="Z66" s="2"/>
    </row>
    <row r="67" spans="1:26" ht="16.149999999999999" customHeight="1" x14ac:dyDescent="0.25">
      <c r="A67" s="50" t="s">
        <v>149</v>
      </c>
      <c r="B67" s="44"/>
      <c r="C67" s="2" t="s">
        <v>243</v>
      </c>
      <c r="D67" s="2"/>
      <c r="E67" s="2"/>
      <c r="F67" s="44"/>
      <c r="G67" s="124">
        <v>-15361</v>
      </c>
      <c r="H67" s="125"/>
      <c r="I67" s="126"/>
      <c r="J67" s="124">
        <v>-100223</v>
      </c>
      <c r="K67" s="19"/>
      <c r="L67" s="2"/>
      <c r="M67" s="2"/>
      <c r="N67" s="2"/>
      <c r="O67" s="2"/>
      <c r="P67" s="2"/>
      <c r="Q67" s="2"/>
      <c r="R67" s="2"/>
      <c r="S67" s="2"/>
      <c r="T67" s="2"/>
      <c r="U67" s="2"/>
      <c r="V67" s="2"/>
      <c r="W67" s="2"/>
      <c r="X67" s="2"/>
      <c r="Y67" s="2"/>
      <c r="Z67" s="2"/>
    </row>
    <row r="68" spans="1:26" s="143" customFormat="1" ht="16.149999999999999" customHeight="1" x14ac:dyDescent="0.25">
      <c r="A68" s="50" t="s">
        <v>300</v>
      </c>
      <c r="B68" s="44"/>
      <c r="C68" s="2" t="s">
        <v>301</v>
      </c>
      <c r="D68" s="2"/>
      <c r="E68" s="2"/>
      <c r="F68" s="44"/>
      <c r="G68" s="17">
        <v>-12449</v>
      </c>
      <c r="H68" s="125"/>
      <c r="I68" s="126"/>
      <c r="J68" s="17">
        <v>0</v>
      </c>
      <c r="K68" s="19"/>
      <c r="L68" s="2"/>
      <c r="M68" s="2"/>
      <c r="N68" s="2"/>
      <c r="O68" s="2"/>
      <c r="P68" s="2"/>
      <c r="Q68" s="2"/>
      <c r="R68" s="2"/>
      <c r="S68" s="2"/>
      <c r="T68" s="2"/>
      <c r="U68" s="2"/>
      <c r="V68" s="2"/>
      <c r="W68" s="2"/>
      <c r="X68" s="2"/>
      <c r="Y68" s="2"/>
      <c r="Z68" s="2"/>
    </row>
    <row r="69" spans="1:26" ht="16.149999999999999" customHeight="1" x14ac:dyDescent="0.25">
      <c r="A69" s="50" t="s">
        <v>150</v>
      </c>
      <c r="B69" s="44"/>
      <c r="C69" s="2" t="s">
        <v>244</v>
      </c>
      <c r="D69" s="2"/>
      <c r="E69" s="2"/>
      <c r="F69" s="44"/>
      <c r="G69" s="17">
        <v>0</v>
      </c>
      <c r="H69" s="125"/>
      <c r="I69" s="126"/>
      <c r="J69" s="17">
        <v>10380</v>
      </c>
      <c r="K69" s="19"/>
      <c r="L69" s="2"/>
      <c r="M69" s="2"/>
      <c r="N69" s="2"/>
      <c r="O69" s="2"/>
      <c r="P69" s="2"/>
      <c r="Q69" s="2"/>
      <c r="R69" s="2"/>
      <c r="S69" s="2"/>
      <c r="T69" s="2"/>
      <c r="U69" s="2"/>
      <c r="V69" s="2"/>
      <c r="W69" s="2"/>
      <c r="X69" s="2"/>
      <c r="Y69" s="2"/>
      <c r="Z69" s="2"/>
    </row>
    <row r="70" spans="1:26" s="143" customFormat="1" ht="16.149999999999999" customHeight="1" x14ac:dyDescent="0.25">
      <c r="A70" s="50" t="s">
        <v>302</v>
      </c>
      <c r="B70" s="44"/>
      <c r="C70" s="2" t="s">
        <v>303</v>
      </c>
      <c r="D70" s="2"/>
      <c r="E70" s="2"/>
      <c r="F70" s="44"/>
      <c r="G70" s="124">
        <v>0</v>
      </c>
      <c r="H70" s="125"/>
      <c r="I70" s="126"/>
      <c r="J70" s="17">
        <v>-15</v>
      </c>
      <c r="K70" s="19"/>
      <c r="L70" s="2"/>
      <c r="M70" s="2"/>
      <c r="N70" s="2"/>
      <c r="O70" s="2"/>
      <c r="P70" s="2"/>
      <c r="Q70" s="2"/>
      <c r="R70" s="2"/>
      <c r="S70" s="2"/>
      <c r="T70" s="2"/>
      <c r="U70" s="2"/>
      <c r="V70" s="2"/>
      <c r="W70" s="2"/>
      <c r="X70" s="2"/>
      <c r="Y70" s="2"/>
      <c r="Z70" s="2"/>
    </row>
    <row r="71" spans="1:26" ht="16.149999999999999" customHeight="1" x14ac:dyDescent="0.25">
      <c r="A71" s="50" t="s">
        <v>151</v>
      </c>
      <c r="B71" s="44"/>
      <c r="C71" s="2" t="s">
        <v>245</v>
      </c>
      <c r="D71" s="2"/>
      <c r="E71" s="2"/>
      <c r="F71" s="44"/>
      <c r="G71" s="124">
        <v>93591</v>
      </c>
      <c r="H71" s="125"/>
      <c r="I71" s="126"/>
      <c r="J71" s="17">
        <v>0</v>
      </c>
      <c r="K71" s="19"/>
      <c r="L71" s="2"/>
      <c r="M71" s="2"/>
      <c r="N71" s="2"/>
      <c r="O71" s="2"/>
      <c r="P71" s="2"/>
      <c r="Q71" s="2"/>
      <c r="R71" s="2"/>
      <c r="S71" s="2"/>
      <c r="T71" s="2"/>
      <c r="U71" s="2"/>
      <c r="V71" s="2"/>
      <c r="W71" s="2"/>
      <c r="X71" s="2"/>
      <c r="Y71" s="2"/>
      <c r="Z71" s="2"/>
    </row>
    <row r="72" spans="1:26" ht="16.149999999999999" customHeight="1" x14ac:dyDescent="0.25">
      <c r="A72" s="50" t="s">
        <v>152</v>
      </c>
      <c r="B72" s="44"/>
      <c r="C72" s="2" t="s">
        <v>246</v>
      </c>
      <c r="D72" s="2"/>
      <c r="E72" s="2"/>
      <c r="F72" s="44"/>
      <c r="G72" s="124">
        <v>-7161</v>
      </c>
      <c r="H72" s="125"/>
      <c r="I72" s="126"/>
      <c r="J72" s="124">
        <v>-5855</v>
      </c>
      <c r="K72" s="19"/>
      <c r="L72" s="2"/>
      <c r="M72" s="2"/>
      <c r="N72" s="2"/>
      <c r="O72" s="2"/>
      <c r="P72" s="2"/>
      <c r="Q72" s="2"/>
      <c r="R72" s="2"/>
      <c r="S72" s="2"/>
      <c r="T72" s="2"/>
      <c r="U72" s="2"/>
      <c r="V72" s="2"/>
      <c r="W72" s="2"/>
      <c r="X72" s="2"/>
      <c r="Y72" s="2"/>
      <c r="Z72" s="2"/>
    </row>
    <row r="73" spans="1:26" ht="16.149999999999999" customHeight="1" x14ac:dyDescent="0.25">
      <c r="A73" s="50" t="s">
        <v>153</v>
      </c>
      <c r="B73" s="44"/>
      <c r="C73" s="2" t="s">
        <v>304</v>
      </c>
      <c r="D73" s="2"/>
      <c r="E73" s="2"/>
      <c r="F73" s="44"/>
      <c r="G73" s="17">
        <v>303</v>
      </c>
      <c r="H73" s="125"/>
      <c r="I73" s="126"/>
      <c r="J73" s="17">
        <v>-1588</v>
      </c>
      <c r="K73" s="19"/>
      <c r="L73" s="2"/>
      <c r="M73" s="2"/>
      <c r="N73" s="2"/>
      <c r="O73" s="2"/>
      <c r="P73" s="2"/>
      <c r="Q73" s="2"/>
      <c r="R73" s="2"/>
      <c r="S73" s="2"/>
      <c r="T73" s="2"/>
      <c r="U73" s="2"/>
      <c r="V73" s="2"/>
      <c r="W73" s="2"/>
      <c r="X73" s="2"/>
      <c r="Y73" s="2"/>
      <c r="Z73" s="2"/>
    </row>
    <row r="74" spans="1:26" ht="16.149999999999999" customHeight="1" x14ac:dyDescent="0.25">
      <c r="A74" s="50" t="s">
        <v>173</v>
      </c>
      <c r="B74" s="44"/>
      <c r="C74" s="2" t="s">
        <v>247</v>
      </c>
      <c r="D74" s="2"/>
      <c r="E74" s="2"/>
      <c r="F74" s="44"/>
      <c r="G74" s="17">
        <v>546</v>
      </c>
      <c r="H74" s="125"/>
      <c r="I74" s="126"/>
      <c r="J74" s="17">
        <v>76302</v>
      </c>
      <c r="K74" s="19"/>
      <c r="L74" s="2"/>
      <c r="M74" s="2"/>
      <c r="N74" s="2"/>
      <c r="O74" s="2"/>
      <c r="P74" s="2"/>
      <c r="Q74" s="2"/>
      <c r="R74" s="2"/>
      <c r="S74" s="2"/>
      <c r="T74" s="2"/>
      <c r="U74" s="2"/>
      <c r="V74" s="2"/>
      <c r="W74" s="2"/>
      <c r="X74" s="2"/>
      <c r="Y74" s="2"/>
      <c r="Z74" s="2"/>
    </row>
    <row r="75" spans="1:26" ht="16.149999999999999" customHeight="1" x14ac:dyDescent="0.25">
      <c r="A75" s="50" t="s">
        <v>154</v>
      </c>
      <c r="B75" s="44"/>
      <c r="C75" s="2" t="s">
        <v>248</v>
      </c>
      <c r="D75" s="2"/>
      <c r="E75" s="2"/>
      <c r="F75" s="44"/>
      <c r="G75" s="17">
        <v>0</v>
      </c>
      <c r="H75" s="125"/>
      <c r="I75" s="126"/>
      <c r="J75" s="17">
        <v>0</v>
      </c>
      <c r="K75" s="19"/>
      <c r="L75" s="2"/>
      <c r="M75" s="2"/>
      <c r="N75" s="2"/>
      <c r="O75" s="2"/>
      <c r="P75" s="2"/>
      <c r="Q75" s="2"/>
      <c r="R75" s="2"/>
      <c r="S75" s="2"/>
      <c r="T75" s="2"/>
      <c r="U75" s="2"/>
      <c r="V75" s="2"/>
      <c r="W75" s="2"/>
      <c r="X75" s="2"/>
      <c r="Y75" s="2"/>
      <c r="Z75" s="2"/>
    </row>
    <row r="76" spans="1:26" ht="16.149999999999999" customHeight="1" x14ac:dyDescent="0.25">
      <c r="A76" s="50" t="s">
        <v>145</v>
      </c>
      <c r="B76" s="44"/>
      <c r="C76" s="2"/>
      <c r="D76" s="2"/>
      <c r="E76" s="51" t="s">
        <v>249</v>
      </c>
      <c r="F76" s="44"/>
      <c r="G76" s="128">
        <f>SUM(G64:G75)</f>
        <v>-1529851</v>
      </c>
      <c r="H76" s="125"/>
      <c r="I76" s="126"/>
      <c r="J76" s="128">
        <f>SUM(J64:J75)</f>
        <v>-699917</v>
      </c>
      <c r="K76" s="19"/>
      <c r="L76" s="2"/>
      <c r="M76" s="2"/>
      <c r="N76" s="2"/>
      <c r="O76" s="2"/>
      <c r="P76" s="2"/>
      <c r="Q76" s="2"/>
      <c r="R76" s="2"/>
      <c r="S76" s="2"/>
      <c r="T76" s="2"/>
      <c r="U76" s="2"/>
      <c r="V76" s="2"/>
      <c r="W76" s="2"/>
      <c r="X76" s="2"/>
      <c r="Y76" s="2"/>
      <c r="Z76" s="2"/>
    </row>
    <row r="77" spans="1:26" ht="16.149999999999999" customHeight="1" x14ac:dyDescent="0.25">
      <c r="A77" s="50" t="s">
        <v>155</v>
      </c>
      <c r="B77" s="44" t="s">
        <v>169</v>
      </c>
      <c r="C77" s="2"/>
      <c r="D77" s="2"/>
      <c r="E77" s="2"/>
      <c r="F77" s="44"/>
      <c r="G77" s="124"/>
      <c r="H77" s="125"/>
      <c r="I77" s="126"/>
      <c r="J77" s="124"/>
      <c r="K77" s="19"/>
      <c r="L77" s="2"/>
      <c r="M77" s="2"/>
      <c r="N77" s="2"/>
      <c r="O77" s="2"/>
      <c r="P77" s="2"/>
      <c r="Q77" s="2"/>
      <c r="R77" s="2"/>
      <c r="S77" s="2"/>
      <c r="T77" s="2"/>
      <c r="U77" s="2"/>
      <c r="V77" s="2"/>
      <c r="W77" s="2"/>
      <c r="X77" s="2"/>
      <c r="Y77" s="2"/>
      <c r="Z77" s="2"/>
    </row>
    <row r="78" spans="1:26" ht="16.149999999999999" customHeight="1" x14ac:dyDescent="0.25">
      <c r="A78" s="50" t="s">
        <v>156</v>
      </c>
      <c r="B78" s="44"/>
      <c r="C78" s="2" t="s">
        <v>250</v>
      </c>
      <c r="D78" s="2"/>
      <c r="E78" s="2"/>
      <c r="F78" s="44"/>
      <c r="G78" s="17">
        <v>1090154</v>
      </c>
      <c r="H78" s="125"/>
      <c r="I78" s="126"/>
      <c r="J78" s="17">
        <v>365358</v>
      </c>
      <c r="K78" s="19"/>
      <c r="L78" s="2"/>
      <c r="M78" s="2"/>
      <c r="N78" s="2"/>
      <c r="O78" s="2"/>
      <c r="P78" s="2"/>
      <c r="Q78" s="2"/>
      <c r="R78" s="2"/>
      <c r="S78" s="2"/>
      <c r="T78" s="2"/>
      <c r="U78" s="2"/>
      <c r="V78" s="2"/>
      <c r="W78" s="2"/>
      <c r="X78" s="2"/>
      <c r="Y78" s="2"/>
      <c r="Z78" s="2"/>
    </row>
    <row r="79" spans="1:26" ht="16.149999999999999" customHeight="1" x14ac:dyDescent="0.25">
      <c r="A79" s="50" t="s">
        <v>157</v>
      </c>
      <c r="B79" s="44"/>
      <c r="C79" s="2" t="s">
        <v>251</v>
      </c>
      <c r="D79" s="2"/>
      <c r="E79" s="2"/>
      <c r="F79" s="44"/>
      <c r="G79" s="17">
        <v>6649259</v>
      </c>
      <c r="H79" s="125"/>
      <c r="I79" s="126"/>
      <c r="J79" s="17">
        <v>0</v>
      </c>
      <c r="K79" s="19"/>
      <c r="L79" s="2"/>
      <c r="M79" s="2"/>
      <c r="N79" s="2"/>
      <c r="O79" s="2"/>
      <c r="P79" s="2"/>
      <c r="Q79" s="2"/>
      <c r="R79" s="2"/>
      <c r="S79" s="2"/>
      <c r="T79" s="2"/>
      <c r="U79" s="2"/>
      <c r="V79" s="2"/>
      <c r="W79" s="2"/>
      <c r="X79" s="2"/>
      <c r="Y79" s="2"/>
      <c r="Z79" s="2"/>
    </row>
    <row r="80" spans="1:26" ht="16.149999999999999" customHeight="1" x14ac:dyDescent="0.25">
      <c r="A80" s="50" t="s">
        <v>158</v>
      </c>
      <c r="B80" s="44"/>
      <c r="C80" s="2" t="s">
        <v>252</v>
      </c>
      <c r="D80" s="2"/>
      <c r="E80" s="2"/>
      <c r="F80" s="44"/>
      <c r="G80" s="17">
        <v>-41782</v>
      </c>
      <c r="H80" s="125"/>
      <c r="I80" s="126"/>
      <c r="J80" s="17">
        <v>-44719</v>
      </c>
      <c r="K80" s="19"/>
      <c r="L80" s="2"/>
      <c r="M80" s="2"/>
      <c r="N80" s="2"/>
      <c r="O80" s="2"/>
      <c r="P80" s="2"/>
      <c r="Q80" s="2"/>
      <c r="R80" s="2"/>
      <c r="S80" s="2"/>
      <c r="T80" s="2"/>
      <c r="U80" s="2"/>
      <c r="V80" s="2"/>
      <c r="W80" s="2"/>
      <c r="X80" s="2"/>
      <c r="Y80" s="2"/>
      <c r="Z80" s="2"/>
    </row>
    <row r="81" spans="1:26" ht="16.149999999999999" customHeight="1" x14ac:dyDescent="0.25">
      <c r="A81" s="50" t="s">
        <v>174</v>
      </c>
      <c r="B81" s="44"/>
      <c r="C81" s="2" t="s">
        <v>175</v>
      </c>
      <c r="D81" s="2"/>
      <c r="E81" s="2"/>
      <c r="F81" s="44"/>
      <c r="G81" s="17">
        <v>89453</v>
      </c>
      <c r="H81" s="125"/>
      <c r="I81" s="126"/>
      <c r="J81" s="17">
        <v>0</v>
      </c>
      <c r="K81" s="19"/>
      <c r="L81" s="2"/>
      <c r="M81" s="2"/>
      <c r="N81" s="2"/>
      <c r="O81" s="2"/>
      <c r="P81" s="2"/>
      <c r="Q81" s="2"/>
      <c r="R81" s="2"/>
      <c r="S81" s="2"/>
      <c r="T81" s="2"/>
      <c r="U81" s="2"/>
      <c r="V81" s="2"/>
      <c r="W81" s="2"/>
      <c r="X81" s="2"/>
      <c r="Y81" s="2"/>
      <c r="Z81" s="2"/>
    </row>
    <row r="82" spans="1:26" ht="16.149999999999999" customHeight="1" x14ac:dyDescent="0.25">
      <c r="A82" s="50" t="s">
        <v>155</v>
      </c>
      <c r="B82" s="44"/>
      <c r="C82" s="2"/>
      <c r="D82" s="2"/>
      <c r="E82" s="51" t="s">
        <v>253</v>
      </c>
      <c r="F82" s="44"/>
      <c r="G82" s="128">
        <f>SUM(G78:G81)</f>
        <v>7787084</v>
      </c>
      <c r="H82" s="125"/>
      <c r="I82" s="126"/>
      <c r="J82" s="128">
        <f>SUM(J78:J81)</f>
        <v>320639</v>
      </c>
      <c r="K82" s="19"/>
      <c r="L82" s="2"/>
      <c r="M82" s="2"/>
      <c r="N82" s="2"/>
      <c r="O82" s="2"/>
      <c r="P82" s="2"/>
      <c r="Q82" s="2"/>
      <c r="R82" s="2"/>
      <c r="S82" s="2"/>
      <c r="T82" s="2"/>
      <c r="U82" s="2"/>
      <c r="V82" s="2"/>
      <c r="W82" s="2"/>
      <c r="X82" s="2"/>
      <c r="Y82" s="2"/>
      <c r="Z82" s="2"/>
    </row>
    <row r="83" spans="1:26" ht="16.149999999999999" customHeight="1" x14ac:dyDescent="0.25">
      <c r="A83" s="50" t="s">
        <v>159</v>
      </c>
      <c r="B83" s="44" t="s">
        <v>254</v>
      </c>
      <c r="C83" s="2"/>
      <c r="D83" s="2"/>
      <c r="E83" s="2"/>
      <c r="F83" s="44"/>
      <c r="G83" s="124">
        <v>-8977</v>
      </c>
      <c r="H83" s="125"/>
      <c r="I83" s="126"/>
      <c r="J83" s="49">
        <v>-1783</v>
      </c>
      <c r="K83" s="19"/>
      <c r="L83" s="2"/>
      <c r="M83" s="2"/>
      <c r="N83" s="2"/>
      <c r="O83" s="2"/>
      <c r="P83" s="2"/>
      <c r="Q83" s="2"/>
      <c r="R83" s="2"/>
      <c r="S83" s="2"/>
      <c r="T83" s="2"/>
      <c r="U83" s="2"/>
      <c r="V83" s="2"/>
      <c r="W83" s="2"/>
      <c r="X83" s="2"/>
      <c r="Y83" s="2"/>
      <c r="Z83" s="2"/>
    </row>
    <row r="84" spans="1:26" ht="16.149999999999999" customHeight="1" x14ac:dyDescent="0.25">
      <c r="A84" s="50" t="s">
        <v>160</v>
      </c>
      <c r="B84" s="44" t="s">
        <v>305</v>
      </c>
      <c r="C84" s="2"/>
      <c r="D84" s="2"/>
      <c r="E84" s="2"/>
      <c r="F84" s="44"/>
      <c r="G84" s="129">
        <f>G62+G76+G82+G83</f>
        <v>-177262</v>
      </c>
      <c r="H84" s="125"/>
      <c r="I84" s="126"/>
      <c r="J84" s="129">
        <f>J62+J76+J82+J83</f>
        <v>3698588</v>
      </c>
      <c r="K84" s="19"/>
      <c r="L84" s="2"/>
      <c r="M84" s="2"/>
      <c r="N84" s="2"/>
      <c r="O84" s="2"/>
      <c r="P84" s="2"/>
      <c r="Q84" s="2"/>
      <c r="R84" s="2"/>
      <c r="S84" s="2"/>
      <c r="T84" s="2"/>
      <c r="U84" s="2"/>
      <c r="V84" s="2"/>
      <c r="W84" s="2"/>
      <c r="X84" s="2"/>
      <c r="Y84" s="2"/>
      <c r="Z84" s="2"/>
    </row>
    <row r="85" spans="1:26" ht="16.149999999999999" customHeight="1" x14ac:dyDescent="0.25">
      <c r="A85" s="50" t="s">
        <v>161</v>
      </c>
      <c r="B85" s="44" t="s">
        <v>170</v>
      </c>
      <c r="C85" s="2"/>
      <c r="D85" s="2"/>
      <c r="E85" s="2"/>
      <c r="F85" s="44"/>
      <c r="G85" s="124">
        <v>4668016</v>
      </c>
      <c r="H85" s="125"/>
      <c r="I85" s="126"/>
      <c r="J85" s="124">
        <v>3246265</v>
      </c>
      <c r="K85" s="19"/>
      <c r="L85" s="2"/>
      <c r="M85" s="2"/>
      <c r="N85" s="2"/>
      <c r="O85" s="2"/>
      <c r="P85" s="2"/>
      <c r="Q85" s="2"/>
      <c r="R85" s="2"/>
      <c r="S85" s="2"/>
      <c r="T85" s="2"/>
      <c r="U85" s="2"/>
      <c r="V85" s="2"/>
      <c r="W85" s="2"/>
      <c r="X85" s="2"/>
      <c r="Y85" s="2"/>
      <c r="Z85" s="2"/>
    </row>
    <row r="86" spans="1:26" ht="16.149999999999999" customHeight="1" x14ac:dyDescent="0.25">
      <c r="A86" s="50" t="s">
        <v>162</v>
      </c>
      <c r="B86" s="44" t="s">
        <v>171</v>
      </c>
      <c r="C86" s="2"/>
      <c r="D86" s="2"/>
      <c r="E86" s="2"/>
      <c r="F86" s="44"/>
      <c r="G86" s="130">
        <f>G84+G85</f>
        <v>4490754</v>
      </c>
      <c r="H86" s="119"/>
      <c r="I86" s="120"/>
      <c r="J86" s="130">
        <f>J84+J85</f>
        <v>6944853</v>
      </c>
      <c r="K86" s="19"/>
      <c r="L86" s="2"/>
      <c r="M86" s="2"/>
      <c r="N86" s="2"/>
      <c r="O86" s="2"/>
      <c r="P86" s="2"/>
      <c r="Q86" s="2"/>
      <c r="R86" s="2"/>
      <c r="S86" s="2"/>
      <c r="T86" s="2"/>
      <c r="U86" s="2"/>
      <c r="V86" s="2"/>
      <c r="W86" s="2"/>
      <c r="X86" s="2"/>
      <c r="Y86" s="2"/>
      <c r="Z86" s="2"/>
    </row>
    <row r="87" spans="1:26" ht="16.149999999999999" customHeight="1" x14ac:dyDescent="0.25">
      <c r="A87" s="9"/>
      <c r="B87" s="33"/>
      <c r="C87" s="32"/>
      <c r="D87" s="32"/>
      <c r="E87" s="32"/>
      <c r="F87" s="33"/>
      <c r="G87" s="131"/>
      <c r="H87" s="132"/>
      <c r="I87" s="133"/>
      <c r="J87" s="131"/>
      <c r="K87" s="35"/>
      <c r="L87" s="2"/>
      <c r="M87" s="2"/>
      <c r="N87" s="2"/>
      <c r="O87" s="2"/>
      <c r="P87" s="2"/>
      <c r="Q87" s="2"/>
      <c r="R87" s="2"/>
      <c r="S87" s="2"/>
      <c r="T87" s="2"/>
      <c r="U87" s="2"/>
      <c r="V87" s="2"/>
      <c r="W87" s="2"/>
      <c r="X87" s="2"/>
      <c r="Y87" s="2"/>
      <c r="Z87" s="2"/>
    </row>
    <row r="88" spans="1:26" ht="24" customHeight="1" x14ac:dyDescent="0.25">
      <c r="B88" s="276" t="s">
        <v>259</v>
      </c>
      <c r="C88" s="240"/>
      <c r="D88" s="240"/>
      <c r="E88" s="240"/>
      <c r="F88" s="240"/>
      <c r="G88" s="240"/>
      <c r="H88" s="240"/>
      <c r="I88" s="240"/>
      <c r="J88" s="240"/>
      <c r="K88" s="240"/>
      <c r="L88" s="240"/>
      <c r="M88" s="240"/>
      <c r="N88" s="240"/>
      <c r="O88" s="240"/>
      <c r="P88" s="240"/>
    </row>
    <row r="89" spans="1:26" ht="17.25" customHeight="1" x14ac:dyDescent="0.25">
      <c r="B89" s="4"/>
      <c r="C89" s="2"/>
      <c r="D89" s="239"/>
      <c r="E89" s="240"/>
      <c r="F89" s="240"/>
      <c r="G89" s="240"/>
      <c r="H89" s="240"/>
      <c r="I89" s="240"/>
      <c r="J89" s="240"/>
      <c r="K89" s="240"/>
      <c r="L89" s="240"/>
      <c r="M89" s="2"/>
      <c r="N89" s="2"/>
      <c r="O89" s="2"/>
      <c r="P89" s="2"/>
    </row>
    <row r="90" spans="1:26" ht="19.899999999999999" customHeight="1" x14ac:dyDescent="0.25">
      <c r="A90" s="134" t="s">
        <v>306</v>
      </c>
      <c r="B90" s="2"/>
      <c r="C90" s="2"/>
      <c r="D90" s="2"/>
      <c r="E90" s="2"/>
      <c r="F90" s="2"/>
      <c r="G90" s="2"/>
      <c r="H90" s="2"/>
      <c r="I90" s="2"/>
      <c r="J90" s="2"/>
      <c r="K90" s="2"/>
      <c r="L90" s="2"/>
      <c r="M90" s="2"/>
      <c r="N90" s="2"/>
      <c r="O90" s="2"/>
      <c r="P90" s="2"/>
      <c r="Q90" s="2"/>
      <c r="R90" s="2"/>
      <c r="S90" s="2"/>
      <c r="T90" s="2"/>
      <c r="U90" s="2"/>
      <c r="V90" s="2"/>
      <c r="W90" s="2"/>
      <c r="X90" s="2"/>
      <c r="Y90" s="2"/>
      <c r="Z90" s="2"/>
    </row>
    <row r="91" spans="1:26" ht="13.5" customHeight="1" x14ac:dyDescent="0.25">
      <c r="A91" s="2"/>
      <c r="B91" s="2"/>
      <c r="C91" s="2"/>
      <c r="D91" s="2"/>
      <c r="E91" s="2"/>
      <c r="F91" s="2"/>
      <c r="G91" s="91"/>
      <c r="H91" s="2"/>
      <c r="I91" s="2"/>
      <c r="J91" s="2"/>
      <c r="K91" s="2"/>
      <c r="L91" s="2"/>
      <c r="M91" s="2"/>
      <c r="N91" s="2"/>
      <c r="O91" s="2"/>
      <c r="P91" s="2"/>
      <c r="Q91" s="2"/>
      <c r="R91" s="2"/>
      <c r="S91" s="2"/>
      <c r="T91" s="2"/>
      <c r="U91" s="2"/>
      <c r="V91" s="2"/>
      <c r="W91" s="2"/>
      <c r="X91" s="2"/>
      <c r="Y91" s="2"/>
      <c r="Z91" s="2"/>
    </row>
    <row r="92" spans="1:26" ht="13.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3.5" customHeight="1" x14ac:dyDescent="0.25">
      <c r="A93" s="2"/>
      <c r="B93" s="2"/>
      <c r="C93" s="2"/>
      <c r="D93" s="2"/>
      <c r="E93" s="2"/>
      <c r="F93" s="2"/>
      <c r="G93" s="135"/>
      <c r="H93" s="2"/>
      <c r="I93" s="2"/>
      <c r="J93" s="2"/>
      <c r="K93" s="2"/>
      <c r="L93" s="2"/>
      <c r="M93" s="2"/>
      <c r="N93" s="2"/>
      <c r="O93" s="2"/>
      <c r="P93" s="2"/>
      <c r="Q93" s="2"/>
      <c r="R93" s="2"/>
      <c r="S93" s="2"/>
      <c r="T93" s="2"/>
      <c r="U93" s="2"/>
      <c r="V93" s="2"/>
      <c r="W93" s="2"/>
      <c r="X93" s="2"/>
      <c r="Y93" s="2"/>
      <c r="Z93" s="2"/>
    </row>
    <row r="94" spans="1:26" ht="13.5" customHeight="1" x14ac:dyDescent="0.25">
      <c r="A94" s="2"/>
      <c r="B94" s="2"/>
      <c r="C94" s="2"/>
      <c r="D94" s="2"/>
      <c r="E94" s="105"/>
      <c r="F94" s="2"/>
      <c r="G94" s="91"/>
      <c r="H94" s="2"/>
      <c r="I94" s="2"/>
      <c r="J94" s="2"/>
      <c r="K94" s="2"/>
      <c r="L94" s="2"/>
      <c r="M94" s="2"/>
      <c r="N94" s="2"/>
      <c r="O94" s="2"/>
      <c r="P94" s="2"/>
      <c r="Q94" s="2"/>
      <c r="R94" s="2"/>
      <c r="S94" s="2"/>
      <c r="T94" s="2"/>
      <c r="U94" s="2"/>
      <c r="V94" s="2"/>
      <c r="W94" s="2"/>
      <c r="X94" s="2"/>
      <c r="Y94" s="2"/>
      <c r="Z94" s="2"/>
    </row>
    <row r="95" spans="1:26" ht="13.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3.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3.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3.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3.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3.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3.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3.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3.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3.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3.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3.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3.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3.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3.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3.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3.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3.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3.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3.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3.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3.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3.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3.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3.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3.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3.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3.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3.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3.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3.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3.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3.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3.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3.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3.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3.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3.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3.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3.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3.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3.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3.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3.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3.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3.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3.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3.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3.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3.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3.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3.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3.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3.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3.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3.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3.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3.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3.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3.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3.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3.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3.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3.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3.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3.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3.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3.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3.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3.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3.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3.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3.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3.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3.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3.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3.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3.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3.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3.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3.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3.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3.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3.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3.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3.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3.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3.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3.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3.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3.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3.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3.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3.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3.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3.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3.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3.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3.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3.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3.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3.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3.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3.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3.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3.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3.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3.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3.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3.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3.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3.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3.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3.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3.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3.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3.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3.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3.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3.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3.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3.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3.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3.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3.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3.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3.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3.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3.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3.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3.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3.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3.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3.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3.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3.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3.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3.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3.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3.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3.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3.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3.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3.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3.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3.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3.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3.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3.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3.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3.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3.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3.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3.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3.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3.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3.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3.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3.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3.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3.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3.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3.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3.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3.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3.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3.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3.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3.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3.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3.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3.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3.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3.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3.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3.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3.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3.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3.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3.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3.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3.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3.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3.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3.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3.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3.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3.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3.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3.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3.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3.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3.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3.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3.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3.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row r="292" spans="1:26" ht="15.75" customHeight="1" x14ac:dyDescent="0.2"/>
    <row r="293" spans="1:26" ht="15.75" customHeight="1" x14ac:dyDescent="0.2"/>
    <row r="294" spans="1:26" ht="15.75" customHeight="1" x14ac:dyDescent="0.2"/>
    <row r="295" spans="1:26" ht="15.75" customHeight="1" x14ac:dyDescent="0.2"/>
    <row r="296" spans="1:26" ht="15.75" customHeight="1" x14ac:dyDescent="0.2"/>
    <row r="297" spans="1:26" ht="15.75" customHeight="1" x14ac:dyDescent="0.2"/>
    <row r="298" spans="1:26" ht="15.75" customHeight="1" x14ac:dyDescent="0.2"/>
    <row r="299" spans="1:26" ht="15.75" customHeight="1" x14ac:dyDescent="0.2"/>
    <row r="300" spans="1:26" ht="15.75" customHeight="1" x14ac:dyDescent="0.2"/>
    <row r="301" spans="1:26" ht="15.75" customHeight="1" x14ac:dyDescent="0.2"/>
    <row r="302" spans="1:26" ht="15.75" customHeight="1" x14ac:dyDescent="0.2"/>
    <row r="303" spans="1:26" ht="15.75" customHeight="1" x14ac:dyDescent="0.2"/>
    <row r="304" spans="1:26"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7">
    <mergeCell ref="B88:P88"/>
    <mergeCell ref="D89:L89"/>
    <mergeCell ref="B1:K1"/>
    <mergeCell ref="B2:K2"/>
    <mergeCell ref="B3:K3"/>
    <mergeCell ref="B4:K4"/>
    <mergeCell ref="B6:E6"/>
  </mergeCells>
  <phoneticPr fontId="5" type="noConversion"/>
  <printOptions horizontalCentered="1" verticalCentered="1"/>
  <pageMargins left="0.39370078740157483" right="0.39370078740157483" top="0.59055118110236227" bottom="0.59055118110236227" header="0" footer="0"/>
  <pageSetup paperSize="9" scale="43"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2</vt:i4>
      </vt:variant>
    </vt:vector>
  </HeadingPairs>
  <TitlesOfParts>
    <vt:vector size="7" baseType="lpstr">
      <vt:lpstr>資產負債表千元(資產)110Q1</vt:lpstr>
      <vt:lpstr>資產負債表千元(負債)110Q1</vt:lpstr>
      <vt:lpstr>損益表千元110Q1</vt:lpstr>
      <vt:lpstr>綜合權益變動表-千元 </vt:lpstr>
      <vt:lpstr>合併現金流量表千元</vt:lpstr>
      <vt:lpstr>損益表千元110Q1!Print_Area</vt:lpstr>
      <vt:lpstr>'資產負債表千元(負債)110Q1'!Print_Titles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賴圓-財務部-財務會計處</dc:creator>
  <cp:lastModifiedBy>賴圓-財務部-財務會計處</cp:lastModifiedBy>
  <cp:lastPrinted>2021-05-27T07:12:12Z</cp:lastPrinted>
  <dcterms:created xsi:type="dcterms:W3CDTF">2020-08-24T12:18:21Z</dcterms:created>
  <dcterms:modified xsi:type="dcterms:W3CDTF">2021-05-28T02:03:18Z</dcterms:modified>
</cp:coreProperties>
</file>